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245" tabRatio="500" activeTab="0"/>
  </bookViews>
  <sheets>
    <sheet name="Junio 1 de 2017" sheetId="1" r:id="rId1"/>
  </sheets>
  <definedNames>
    <definedName name="_xlnm._FilterDatabase" localSheetId="0" hidden="1">'Junio 1 de 2017'!$B$18:$L$110</definedName>
  </definedNames>
  <calcPr fullCalcOnLoad="1"/>
</workbook>
</file>

<file path=xl/sharedStrings.xml><?xml version="1.0" encoding="utf-8"?>
<sst xmlns="http://schemas.openxmlformats.org/spreadsheetml/2006/main" count="803" uniqueCount="237">
  <si>
    <t>PLAN ANUAL DE ADQUISICIONES</t>
  </si>
  <si>
    <t>A. INFORMACIÓN GENERAL DE LA ENTIDAD</t>
  </si>
  <si>
    <t>Nombre</t>
  </si>
  <si>
    <t>ALCALDIA LOCAL DE SUBA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</si>
  <si>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</si>
  <si>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</si>
  <si>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Calle 146 C Bis No 90 - 57</t>
  </si>
  <si>
    <t>Teléfono</t>
  </si>
  <si>
    <t>Página web</t>
  </si>
  <si>
    <t>www.suba.gov.co</t>
  </si>
  <si>
    <t>Misión y visión</t>
  </si>
  <si>
    <t>MISION 
Lideramos la gestión política distrital, el desarrollo local y la formulación e implementación de  políticas públicas de convivencia, seguridad, derechos humanos y acceso a la justicia; garantizando la gobernabilidad y la cultura democrática con participación, transparencia, inclusión y sostenibilidad  para lograr una  Bogotá más humana.
VISION 
Somos la entidad reconocida por ser garante del ejercicio de los derechos y las libertades individuales y colectivas, con localidades fortalecidas y descentralizadas que promueven la convivencia, la seguridad, la democracia, la inclusión y el desarrollo humano, con  transparencia, excelencia en la gestión y en su talento humano.</t>
  </si>
  <si>
    <t>Perspectiva estratégica</t>
  </si>
  <si>
    <t>• Garantizar las condiciones de convivencia pacífica, seguridad humana, el ejercicio de derechos y libertades para contribuir al mejoramiento de la calidad de vida en Bogotá.
• Promover el acceso al sistema de justicia, mediante mecanismos efectivos, incluyentes y diferenciales que conlleven a  la  garantía de los derechos humanos individuales y colectivos.
• Coordinar las relaciones políticas con las corporaciones públicas en sus distintos niveles territoriales con el fin de contribuir a la gobernabilidad distrital y local.
• Fortalecer la cultura democrática y la gobernanza en las localidades a través de la participación decisoria de la ciudadanía.
• Articular la gestión entre los diferentes sectores del distrito, entidades regionales y nacionales, con el fin de mejorar la capacidad de respuesta en el territorio y dar cumplimiento al plan de desarrollo distrital y los planes de desarrollo local.
• Fortalecer la gobernabilidad local en materia policiva y administrativa, mediante acciones de prevención, inspección, vigilancia y control.
• Mejorar y fortalecer  la capacidad  institucional  en el marco de la modernización de la gestión administrativa que permita el cumplimiento de su quehacer misional.
• Promover acciones tendientes a la descentralización política y administrativa de las localidades del Distrito Capital.</t>
  </si>
  <si>
    <t>Información de contacto</t>
  </si>
  <si>
    <t>Diana Sanchez Gomez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</si>
  <si>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</si>
  <si>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</si>
  <si>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</si>
  <si>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</si>
  <si>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</si>
  <si>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Mayo 12 de 2017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</si>
  <si>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</si>
  <si>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</si>
  <si>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</si>
  <si>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</si>
  <si>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</si>
  <si>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</si>
  <si>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</si>
  <si>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</si>
  <si>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</si>
  <si>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</si>
  <si>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</si>
  <si>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</si>
  <si>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 xml:space="preserve">Contratar las obras de reparaciones locativas y adecuaciones en las instalaciones de  tres (3) Jardines Infantiles de la Localidad de Suba teniendo en cuenta condiciones de accesibilidad y seguridad, guardando los estándares de calidad. </t>
  </si>
  <si>
    <t>5 meses</t>
  </si>
  <si>
    <t>Selección Abreviada de Menor Cuantía</t>
  </si>
  <si>
    <t xml:space="preserve">INVERSION </t>
  </si>
  <si>
    <t>NO</t>
  </si>
  <si>
    <t>NO APLICA</t>
  </si>
  <si>
    <t xml:space="preserve">Diana Sánchez Gómez
Profesional de Planeación
6620222 Ext 1155
</t>
  </si>
  <si>
    <t xml:space="preserve">80101600 
81101500 </t>
  </si>
  <si>
    <t>Desarrollar la interventoría técnica, administrativa, financiera, ambiental, jurídica, legal y social al contrato de obra producto del proceso de reparaciones  locativas y adecuaciones en las instalaciones de tres (3) Jardines Infantiles de la Localidad de Suba</t>
  </si>
  <si>
    <t>Concurso de Méritos</t>
  </si>
  <si>
    <t>52161500 
45111600
43211500 
48101800 
48101900
52152000
42172000 
39111600 
56101500
56101800</t>
  </si>
  <si>
    <t>Contratar la compraventa de equipos, materiales y elementos necesarios para la dotación de diez (10) Jardines Infantiles de la Localidad de Suba, para la atención integral a la primera infancia.</t>
  </si>
  <si>
    <t>Junio 15 de 2017</t>
  </si>
  <si>
    <t>2 meses</t>
  </si>
  <si>
    <t>Licitación Pública</t>
  </si>
  <si>
    <t>93141500
86101700
86111600</t>
  </si>
  <si>
    <t>Vincular mil doscientas cincuenta (1.250) personas en programas de promoción del buen trato y prevención de violencias en niños y niñas.</t>
  </si>
  <si>
    <t>Mayo 30 de 2017</t>
  </si>
  <si>
    <t>Desarrollar la interventoría técnica, administrativa, financiera,  jurídica y legal  al contrato correspondiente a Vincular mil doscientas cincuenta (1.250) personas en programas de promoción del buen trato y prevención de violencias en niños y niñas.</t>
  </si>
  <si>
    <t>Julio 15 de 2017</t>
  </si>
  <si>
    <t>Contratación Directa</t>
  </si>
  <si>
    <t>Beneficiar cinco mil cien (5.100) personas mayores en condiciones de vulnerabilidad con la entrega de apoyo económico (Tipo C) doce (12) meses al año.</t>
  </si>
  <si>
    <t>Junio 30 de 2017</t>
  </si>
  <si>
    <t>9 meses</t>
  </si>
  <si>
    <t>Resolución</t>
  </si>
  <si>
    <t>Cubrir los costos Operativos para beneficiar cinco mil cien (5.100) personas mayores en condiciones de vulnerabilidad con la entrega de apoyo económico (Tipo C) .</t>
  </si>
  <si>
    <t>Abril 28 de 2017</t>
  </si>
  <si>
    <t>80111700
93151500
80101511</t>
  </si>
  <si>
    <t>Contratar mediante Prestación de servicios Quince (15) personas para beneficiar cinco mil cien (5.100) personas mayores en condiciones de vulnerabilidad con la entrega de apoyo económico (Tipo C).</t>
  </si>
  <si>
    <t>Marzo 30 de 2017</t>
  </si>
  <si>
    <t>11 meses</t>
  </si>
  <si>
    <t>85122100
85121600
93141500</t>
  </si>
  <si>
    <t>Aunar esfuerzos técnicos, Administrativos y Financieros para desarrollar acciones que permitan la restitución de la autonomía funcional y social de setecientas cincuenta (750) personas con o en situación de discapacidad, con la  entrega de ayudas técnicas a personas en condición de discapacidad de la Localidad de Suba</t>
  </si>
  <si>
    <t>6 meses</t>
  </si>
  <si>
    <t>Convenio Interadministrativo</t>
  </si>
  <si>
    <t>Desarrollar la interventoría técnica, administrativa, financiera,  jurídica y legal  al contrato correspondiente a aunar esfuerzos técnicos, Administrativos y Financieros para desarrollar acciones que permitan la restitución de la autonomía funcional y social de setecientas cincuenta (750) personas con o en situación de discapacidad, con la  entrega de ayudas técnicas a personas en condición de discapacidad de la Localidad de Suba</t>
  </si>
  <si>
    <t>43211500 
43212100 
43211700
52161500
45111500
45111700
45111800
60105400</t>
  </si>
  <si>
    <t xml:space="preserve">Dotar Siete (7) Instituciones Educativas Distritales de la Localidad de Suba con elementos pedagógicos en el marco del proyecto escolar. </t>
  </si>
  <si>
    <t>3 meses</t>
  </si>
  <si>
    <t xml:space="preserve"> 90131501                                       90141503                                                  93141514                                     93141700                                     93141701                                   94131805</t>
  </si>
  <si>
    <t>Realizar Veinticinco   (25) eventos locales de expresión cultural y artística.</t>
  </si>
  <si>
    <t xml:space="preserve">  90131501                                       90141503                                                  93141514                                     93141700                                     93141701                                   94131805</t>
  </si>
  <si>
    <t>Vincular a cuatrocientas (400) personas en procesos de formación artística y cultural informal y aficionada por ciclo vital y con enfoque diferencial.</t>
  </si>
  <si>
    <t>Desarrollar la interventoría técnica, administrativa, financiera,  jurídica y legal  a los contratos correspondientes a eventos de expresion cultural y formación artística y cultural informal y aficionada en la Localidad de Suba</t>
  </si>
  <si>
    <t>80101600                                                           86111600                                                        90141700                                            90141600                                          49101700                                      90101800</t>
  </si>
  <si>
    <t>Realizar cuatro (4) eventos recreativos, deportivos y de actividad física en parques y espacios públicos de la Localidad de Suba.</t>
  </si>
  <si>
    <t>Junio 2 de 2017</t>
  </si>
  <si>
    <t>80101600                                                           86111600                                                        90141700                                            90141600                                          49101700                                      90101800                          90141502                                                                                         90141602</t>
  </si>
  <si>
    <t>Vincular  mil (1.000) personas en procesos de formación deportiva para promover la recreación y actividad física, en parques y espacios públicos de la Localidad.</t>
  </si>
  <si>
    <t>Desarrollar la interventoría técnica, administrativa, financiera,  jurídica y legal  a los contratos correspondientes a eventos deportivos y formación deportiva para promover la recreación y actividad física, en parques y espacios públicos de la Localidad.</t>
  </si>
  <si>
    <t>Realizar tres (3) Estudios preliminares para la regularización urbanística a asentamientos de origen informal previamente legalizados y priorizados en los territorios diagnosticados por la SDHT</t>
  </si>
  <si>
    <t>70 11 1700 
72 14 1100
72 15 3100 
72 10 2900</t>
  </si>
  <si>
    <t>Contratar a precios unitarios fijos sin formula de reajuste y a monto agotable el diagnostico, la intervención y mantenimiento integral de los parques vecinales y de bolsillo de la localidad de suba.</t>
  </si>
  <si>
    <t>Contratar la construcción e intervención  de los parques vecinales y de bolsillo de la localidad de suba.</t>
  </si>
  <si>
    <t>80101600 
81101500 
93142000</t>
  </si>
  <si>
    <t>Desarrollar la interventoría técnica, administrativa, financiera, ambiental, jurídica, legal y social al contrato de obra producto del proceso de obra de parques de la vigencia 2017</t>
  </si>
  <si>
    <t>72141000 
72141100 
72103300</t>
  </si>
  <si>
    <t>Ejecutar las actividades de mantenimiento, rehabilitación, reconstrucción y demás acciones de movilidad requeridas para la malla vial y espacio público de la localidad de suba</t>
  </si>
  <si>
    <t>Ejecutar acciones de construcción y mantenimiento de la  la malla vial y espacio público de la localidad de suba.</t>
  </si>
  <si>
    <t>80101600 
81101500 
81102200 
95111600</t>
  </si>
  <si>
    <t>Desarrollar la interventoría técnica, administrativa, financiera, ambiental, jurídica, legal y social al contrato de obra producto del proceso de construcción y mantenimiento de la malla vial y espacio público de la Localidad de Suba.</t>
  </si>
  <si>
    <t>Realizar la intervención y mantenimiento periódico del espacio público local de SUBA, a través de acciones que generen cambios en el entorno local, que permitan el goce y disfrute del espacio público por los habitantes, de la mano con las políticas de formación y promoción de la población juvenil vulnerable</t>
  </si>
  <si>
    <t>11,5 meses</t>
  </si>
  <si>
    <t>Contratar mediante prestación de servicios personal para realizar acciones correspondientes al funcionamiento de la oficina de Infraestructura de la Alcladía Local de Suba</t>
  </si>
  <si>
    <t>10 meses</t>
  </si>
  <si>
    <t>30111800
11111600
11111700
30121700
30131607 
31371108
30103600 
30131500 
73121800 
78101800
80141700</t>
  </si>
  <si>
    <t>Contratar a precios unitarios y a monto agotable el suministro de materiales granulares, adoquín de arcilla y prefabricados en concreto, puestos en los sitios que determine la alcaldía local para las obras que se ejecutan en la localidad de suba</t>
  </si>
  <si>
    <t>Junio 26 de 2017</t>
  </si>
  <si>
    <t>Adquisición de equipo tipo planchón para Cama Baja del FDLS</t>
  </si>
  <si>
    <t>Acuerdo Marco de Precios</t>
  </si>
  <si>
    <t>Adquisición de vibro compactador 3 toneladas para el FDLS</t>
  </si>
  <si>
    <t xml:space="preserve">80101600
80111600
81101500
81101500 
81102200 
95111600 </t>
  </si>
  <si>
    <t>Elaborar los estudios y diseños de malla vial y espacio público prioritario de la localidad de suba</t>
  </si>
  <si>
    <t>4 meses</t>
  </si>
  <si>
    <t>Desarrollar la interventoría técnica, administrativa, financiera, ambiental, jurídica, legal y social al contrato de Estudios y Diseños para la Construcción y mantenimiento de la malla vial de la Localidad de Suba.</t>
  </si>
  <si>
    <t>78101900
76122000</t>
  </si>
  <si>
    <t>Contratar a monto agotable el Transporte de material y disposición final (Escombros)</t>
  </si>
  <si>
    <t>Mínima Cuantía</t>
  </si>
  <si>
    <t xml:space="preserve">Dotaciones Industriales </t>
  </si>
  <si>
    <t>Contratar el suministro de emulsión asfaltica  CRL-1 en los lugares que determine la Alcaldía Local, para la realización de estabilización de RAP a utilizar en acciones de malla vial en la Localidad de Suba.</t>
  </si>
  <si>
    <t xml:space="preserve">45121500
43211500
20101600
52161505
52161513
56101700
</t>
  </si>
  <si>
    <t>Realizar  dotaciones con soluciones tecnológicas para la seguridad de la localidad de Suba</t>
  </si>
  <si>
    <t>Convenio con la Secretaria Distrital de Seguridad, Convivencia y Justicia</t>
  </si>
  <si>
    <t>Vincular a mil quinientas (1.500) personas a ejercicios de convivencia ciudadana.</t>
  </si>
  <si>
    <t>7 meses</t>
  </si>
  <si>
    <t>Implementación de Codigo de Policia</t>
  </si>
  <si>
    <t>Desarrollar la interventoría técnica, administrativa, financiera,  jurídica y legal  al contrato  correspondiente a Vincular a mil quinientas (1.500) personas a ejercicios de convivencia ciudadana.</t>
  </si>
  <si>
    <t>Intervenir y/o sembrar mil doscientos cincuenta (1250) árboles urbanos en acciones de manejo integral.</t>
  </si>
  <si>
    <t>Agosto 15 de 2017</t>
  </si>
  <si>
    <t>Convenio Interadministrativo con el Jardín Bótanico</t>
  </si>
  <si>
    <t xml:space="preserve">77101700
77101500
77101600
77101700
77101800
70161700 
77121500 
70141500 
70141600 
93141500 </t>
  </si>
  <si>
    <t>Realizar intervenciones en el  espacio público de la Localidad de Suba, con acciones de renaturalización y/o ecourbanismo, jardineria, muros  verdes y/o paisajismo</t>
  </si>
  <si>
    <t>Mayo 26 de 2017</t>
  </si>
  <si>
    <t>Desarrollar la interventoría técnica, administrativa, financiera,  jurídica y legal  al contrato  correspondiente a realizar intervenciones en el  espacio público de la Localidad de Suba, con acciones de renaturalización y/o ecourbanismo, jardineria, muros  verdes y/o paisajismo</t>
  </si>
  <si>
    <t>Contratar mediante prestación de servicios personal para realizar acciones correspondientes al funcionamiento de la oficina deAmbiente de la Alcladía Local de Suba</t>
  </si>
  <si>
    <t>Beneficiar habitantes de la Localidad de Suba  en proyectos de emprendimiento rural y asesoría técnica agropecuaria y/o asistencia en tecnologías ambientales sostenibles</t>
  </si>
  <si>
    <t>Mayo 15 de 2017</t>
  </si>
  <si>
    <t>Desarrollar la interventoría técnica, administrativa, financiera,  jurídica y legal  al contrato  correspondiente a Beneficiar habitantes de la Localidad de Suba  en proyectos de emprendimiento rural y asesoría técnica agropecuaria y/o asistencia en tecnologías ambientales sostenibles</t>
  </si>
  <si>
    <t>Contratar mediante prestación de servicios personal para realizar acciones de Inspección, Vigilancia y Control en la Localidad de Suba</t>
  </si>
  <si>
    <t>Abril 30 de 2017</t>
  </si>
  <si>
    <t>Contratar a precios unitarios y monto agotable la prestación de servicios de apoyo técnico a la Alcaldía Local de Suba en el desarrollo de actividades  de metrología legal en la modalidad de verificación de equipos e instrumentos de medición (básculas comerciales y surtidores de combustible derivados del petróleo), para la supervisión e inspección de los mismos en establecimientos comerciales, estaciones de servicio, supermercados de cadena, mercados móviles, agrícolas y mercados en general, ubicados en la localidad</t>
  </si>
  <si>
    <t>8 meses</t>
  </si>
  <si>
    <t>Contratar los servicios de demolición para la Localidad de Suba</t>
  </si>
  <si>
    <t xml:space="preserve">32101656
42203600
43211500
25201801
</t>
  </si>
  <si>
    <t>Adquirir elementos tecnologicos para inspección Vigilancia y Control en la Localidad de Suba</t>
  </si>
  <si>
    <t>Junio 16 de 2017</t>
  </si>
  <si>
    <t>78101604
20102300</t>
  </si>
  <si>
    <t>Contratar el servicio de transporte de pasajeros para la Alcaldía Local de Suba</t>
  </si>
  <si>
    <t>Mayo 5 de 2017</t>
  </si>
  <si>
    <t xml:space="preserve">Contratar las obras de reparaciones locativas y adecuaciones en las instalaciones de Juntas de Acción Comunal  de la Localidad de Suba </t>
  </si>
  <si>
    <t>Desarrollar la interventoría técnica, administrativa, financiera, ambiental, jurídica, legal y social al contrato de obra producto del proceso de reparaciones  locativas y adecuaciones en las instalaciones de Juntas de Acción Comunal de la Localidad de Suba</t>
  </si>
  <si>
    <t>52161500 
45111600
43211500 
42172000 
56101500
56101800
56101700
56101522
24102004</t>
  </si>
  <si>
    <t>Contratar la compraventa de equipos, materiales y elementos necesarios para la dotación de Juntas de Acción Comunal de la Localidad de Suba</t>
  </si>
  <si>
    <t>90111500 
90111600 
94121800 
86101700</t>
  </si>
  <si>
    <t>Desarrollar y ejecutar salidas pedagógicas de fortalecimiento a la participación para organizaciones sociales de la Localidad de Suba</t>
  </si>
  <si>
    <t>Contratar mediante prestación de servicios personal para realizar acciones correspondientes al funcionamiento de la oficina de Participación de la Alcladía Local de Suba</t>
  </si>
  <si>
    <t>Realizar estudios y diseños para la implementación de dos (2) procesos para la recolección y clasificación de residuos sólidos aprovechables</t>
  </si>
  <si>
    <t>Desarrollar la interventoria Tecnica, administrativa y financiera</t>
  </si>
  <si>
    <t>43211500
43231500</t>
  </si>
  <si>
    <t>Implementar una (1) estrategia para el fortalecimiento de la apropiación de las TIC</t>
  </si>
  <si>
    <t xml:space="preserve">Honorarios  y Seguridad Social Ediles </t>
  </si>
  <si>
    <t>Mensualmente</t>
  </si>
  <si>
    <t>12 meses</t>
  </si>
  <si>
    <t>Resoluciones</t>
  </si>
  <si>
    <t>Contratar mediante prestación de servicios personal para las diferentes dependencias de la Alcaldía Local de Suba.</t>
  </si>
  <si>
    <t>81141601
93141700
93141500</t>
  </si>
  <si>
    <t>Prestar servicios de logística y apoyo para la rendición de cuentas de la vigencia 2016 de la alcaldía local de suba</t>
  </si>
  <si>
    <t>1 mes</t>
  </si>
  <si>
    <t>56101700
56101522
24102004</t>
  </si>
  <si>
    <t>Contratar el suministro e instalación del mobiliario para las diferentes oficinas del Alcaldía Local de Suba</t>
  </si>
  <si>
    <t xml:space="preserve">90101800 
93131608 
93131607 
90101801 
91111603 
90101600 
50192700 </t>
  </si>
  <si>
    <t>Contratar el suministro de alimentos a precios unitarios y a monto agotable, de acuerdo a las especificaciones requeridas por el fondo de desarrollo local de suba en el marco de las actividades que se lleven a cabo en la localidad por parte de la alcaldía local en el cumplimiento de su misión institucional</t>
  </si>
  <si>
    <t>72103302 
81111800</t>
  </si>
  <si>
    <t>Mantenimiento preventivo y correctivo de la infraestructura tecnológica</t>
  </si>
  <si>
    <t>FUNCIONAMIENTO</t>
  </si>
  <si>
    <t xml:space="preserve">Emilse Pachón Ardila
Profesional de Planeación
6620222 Ext 1154
</t>
  </si>
  <si>
    <t>43212100 
81112400</t>
  </si>
  <si>
    <t>15101500 
78181700</t>
  </si>
  <si>
    <t xml:space="preserve">Combustible vehiculos livianos. </t>
  </si>
  <si>
    <t>Septiembre 30 de 2017</t>
  </si>
  <si>
    <t xml:space="preserve">Luz Piedad García 
Almacenista FDLS
6620222 Ext 1121
</t>
  </si>
  <si>
    <t>43211600
43211500 
 81112500
81112400                                   
81111800</t>
  </si>
  <si>
    <t>Compra de scanner</t>
  </si>
  <si>
    <t>Arrendamiento Bodega</t>
  </si>
  <si>
    <t>Marzo 20 de 2017</t>
  </si>
  <si>
    <t>Servicio de correo certificado</t>
  </si>
  <si>
    <t>81161700 
83111600</t>
  </si>
  <si>
    <t>Equipos y servicios de comunicación</t>
  </si>
  <si>
    <t>Caja menor (transporte pagos de notificadores)</t>
  </si>
  <si>
    <t>Cartilla de rendición de cuentas</t>
  </si>
  <si>
    <t>90101700 
76111500</t>
  </si>
  <si>
    <t>Contratar bajo el acuerdo marco de precios de CCE, la prestación del servicio integral de aseo, cafetería y servicios generales que incluya personal, maquinaria, elementos e insumos para la Alcaldía Local de Suba en sus sedes: Alcaldía Local de suba, casa de la participación, casa de las villas y casa del deporte.</t>
  </si>
  <si>
    <t>92121700 
46171621</t>
  </si>
  <si>
    <t xml:space="preserve">Vigilancia </t>
  </si>
  <si>
    <t>Adición</t>
  </si>
  <si>
    <t>Abril 4 de 2017</t>
  </si>
  <si>
    <t>Mantenimiento parque automotor</t>
  </si>
  <si>
    <t>31161600 
31161500 
31161700 
31161800 
31162000 
31162100 
31162200 
31162300 
31162400 
31162500 
31162600 
31162700 
31162800 
31162900 
31163000 
31163100 
31163400</t>
  </si>
  <si>
    <t>Ferreteria</t>
  </si>
  <si>
    <t>Acometida de gas</t>
  </si>
  <si>
    <t>Extintores</t>
  </si>
  <si>
    <t>Seguros Bienes muebles e inmuebles</t>
  </si>
  <si>
    <t>Selección Abreviada Menor Cuantía</t>
  </si>
  <si>
    <t>Seguros de Vida Ediles</t>
  </si>
  <si>
    <t>Seguros de salud ediles</t>
  </si>
  <si>
    <t>No aplica</t>
  </si>
  <si>
    <t>83101500 
83101800 
83111500 
83111600 
83112400</t>
  </si>
  <si>
    <t>Servicios públicos</t>
  </si>
  <si>
    <t xml:space="preserve">Tatiana Ivonne Rojas Jarro
Analista Económico FDLS
6620222 Ext 1143
</t>
  </si>
  <si>
    <t>Impresión y material publicitario</t>
  </si>
  <si>
    <t>82101601
82101602
82101603
82101500</t>
  </si>
  <si>
    <t>Divulgación y difusión</t>
  </si>
  <si>
    <t>La prestación del Servicio de Arrendamiento de veintidós (22) equipos de cómputo y 3 escáneres al Amparo del Acuerdo Marco de Precios de CCE.</t>
  </si>
  <si>
    <t xml:space="preserve">Suministro de Toner </t>
  </si>
  <si>
    <t>Contratar la prestación del Servicio de Arrendamiento de siete (7) impresoras multifuncionales nuevas al Amparo del Acuerdo Marco de Precios de CCE.</t>
  </si>
  <si>
    <t>Abril 28 de 2018</t>
  </si>
  <si>
    <t>Kit de mantenimeinto toner</t>
  </si>
  <si>
    <t>Adquisición de equipos de computo, servidores, Discos Duros y demas equipos tecnologicos, para el funcionamiento de la Alcaldía Local de Suba</t>
  </si>
  <si>
    <t>Contratar la adquisición de licencias de ofimática y sistemas operativo en la última versión bajo el Acuerdo Marco de Precios por la TVEC, para la Alcaldía Local de Suba</t>
  </si>
  <si>
    <t>Mayo 17 de 2017</t>
  </si>
  <si>
    <t>Selección Abreviada de Menor Cuantía / Contratación Directa</t>
  </si>
  <si>
    <t>Prestar el servicio de la plataforma tecnológica para la realización de subastas inversas electrónicas a realizar por la Alcaldía Local de Suba</t>
  </si>
  <si>
    <t xml:space="preserve">Subasta / Acuerdo Marco de Precios / Bolsa de Productos </t>
  </si>
  <si>
    <t>Subasta Inversa</t>
  </si>
  <si>
    <t>Junio 23 de 2017</t>
  </si>
  <si>
    <t>Septiembre 15 de 2017</t>
  </si>
  <si>
    <t>Junio 13 de 2017</t>
  </si>
  <si>
    <t>Julio 14 de 2017</t>
  </si>
  <si>
    <t>Julio 10 de 2017</t>
  </si>
  <si>
    <t>Junio 29 de 2017</t>
  </si>
  <si>
    <t>Agosto 29 de 2017</t>
  </si>
  <si>
    <t>Junio 14 de 2017</t>
  </si>
  <si>
    <t>Junio 22 de 2017</t>
  </si>
  <si>
    <t>Abril 12 de 2017</t>
  </si>
  <si>
    <t>Mayo 2 de 2017</t>
  </si>
  <si>
    <t>Julio 29 de 2017</t>
  </si>
  <si>
    <t>Julio 4 de 2017</t>
  </si>
  <si>
    <t>Luz Piedad García 
Almacenista FDLS
6620222 Ext 1121</t>
  </si>
  <si>
    <t xml:space="preserve">Luz Piedad García 
Almacenista FDLS
6620222 Ext 1121
</t>
  </si>
  <si>
    <t>Selección Abreviada Menor cuantía</t>
  </si>
  <si>
    <t>Junio 9 de 2017</t>
  </si>
  <si>
    <t xml:space="preserve">Papeleria,Cajas u organizadores de almacenamiento de archivos y carpetas </t>
  </si>
  <si>
    <t>14111500 
44103100 
44121500 
44121600 
44121700 
44121800 
44121900 
44122000 
44122100
44111515
44122000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</si>
</sst>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 &quot;* #,##0_);_(&quot;$ &quot;* \(#,##0\);_(&quot;$ &quot;* \-??_);_(@_)"/>
    <numFmt numFmtId="173" formatCode="&quot; $&quot;* #,##0.00\ ;&quot;-$&quot;* #,##0.00\ ;&quot; $&quot;* \-#\ ;@\ "/>
    <numFmt numFmtId="174" formatCode="[$$-240A]#,##0;[Red]\([$$-240A]#,##0\)"/>
    <numFmt numFmtId="175" formatCode="&quot;$&quot;#,##0;[Red]&quot;$&quot;#,##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4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31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ill="0" applyBorder="0" applyAlignment="0" applyProtection="0"/>
    <xf numFmtId="173" fontId="1" fillId="0" borderId="0" applyBorder="0" applyProtection="0">
      <alignment/>
    </xf>
    <xf numFmtId="42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horizontal="left" vertical="top" wrapText="1"/>
    </xf>
    <xf numFmtId="0" fontId="3" fillId="0" borderId="13" xfId="47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2" fontId="0" fillId="0" borderId="13" xfId="0" applyNumberFormat="1" applyBorder="1" applyAlignment="1">
      <alignment wrapText="1"/>
    </xf>
    <xf numFmtId="169" fontId="0" fillId="0" borderId="0" xfId="50" applyFont="1" applyFill="1" applyBorder="1" applyAlignment="1" applyProtection="1">
      <alignment wrapText="1"/>
      <protection/>
    </xf>
    <xf numFmtId="172" fontId="0" fillId="0" borderId="0" xfId="51" applyNumberFormat="1" applyFont="1" applyFill="1" applyBorder="1" applyAlignment="1" applyProtection="1">
      <alignment wrapText="1"/>
      <protection/>
    </xf>
    <xf numFmtId="0" fontId="0" fillId="0" borderId="14" xfId="0" applyFont="1" applyBorder="1" applyAlignment="1">
      <alignment wrapText="1"/>
    </xf>
    <xf numFmtId="14" fontId="0" fillId="0" borderId="15" xfId="0" applyNumberFormat="1" applyFont="1" applyBorder="1" applyAlignment="1">
      <alignment wrapText="1"/>
    </xf>
    <xf numFmtId="172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5" fillId="30" borderId="16" xfId="46" applyNumberFormat="1" applyFont="1" applyBorder="1" applyAlignment="1" applyProtection="1">
      <alignment horizontal="center" vertical="center" wrapText="1"/>
      <protection/>
    </xf>
    <xf numFmtId="0" fontId="5" fillId="30" borderId="17" xfId="46" applyNumberFormat="1" applyFont="1" applyBorder="1" applyAlignment="1" applyProtection="1">
      <alignment horizontal="center" vertical="center" wrapText="1"/>
      <protection/>
    </xf>
    <xf numFmtId="0" fontId="5" fillId="30" borderId="18" xfId="46" applyNumberFormat="1" applyFont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5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75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74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174" fontId="6" fillId="0" borderId="23" xfId="0" applyNumberFormat="1" applyFont="1" applyFill="1" applyBorder="1" applyAlignment="1">
      <alignment horizontal="center" wrapText="1"/>
    </xf>
    <xf numFmtId="173" fontId="6" fillId="0" borderId="23" xfId="51" applyFont="1" applyFill="1" applyBorder="1" applyAlignment="1" applyProtection="1">
      <alignment horizontal="center" vertical="center" wrapText="1"/>
      <protection/>
    </xf>
    <xf numFmtId="14" fontId="6" fillId="0" borderId="23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75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6" fillId="0" borderId="26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Énfasis1 1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12"/>
  <sheetViews>
    <sheetView tabSelected="1" zoomScale="85" zoomScaleNormal="85" zoomScalePageLayoutView="85" workbookViewId="0" topLeftCell="A105">
      <selection activeCell="G114" sqref="G114"/>
    </sheetView>
  </sheetViews>
  <sheetFormatPr defaultColWidth="10.8515625" defaultRowHeight="12.75"/>
  <cols>
    <col min="1" max="1" width="10.28125" style="0" customWidth="1"/>
    <col min="2" max="2" width="25.7109375" style="0" customWidth="1"/>
    <col min="3" max="3" width="67.421875" style="0" customWidth="1"/>
    <col min="4" max="4" width="19.00390625" style="0" bestFit="1" customWidth="1"/>
    <col min="5" max="5" width="16.140625" style="0" customWidth="1"/>
    <col min="6" max="6" width="15.7109375" style="0" customWidth="1"/>
    <col min="7" max="7" width="17.140625" style="0" customWidth="1"/>
    <col min="8" max="8" width="16.28125" style="48" bestFit="1" customWidth="1"/>
    <col min="9" max="9" width="16.140625" style="0" customWidth="1"/>
    <col min="10" max="10" width="14.421875" style="0" customWidth="1"/>
    <col min="11" max="11" width="14.28125" style="0" customWidth="1"/>
    <col min="12" max="12" width="21.421875" style="0" customWidth="1"/>
  </cols>
  <sheetData>
    <row r="1" s="1" customFormat="1" ht="12.75">
      <c r="H1" s="49"/>
    </row>
    <row r="2" spans="2:8" s="1" customFormat="1" ht="15">
      <c r="B2" s="2" t="s">
        <v>0</v>
      </c>
      <c r="H2" s="49"/>
    </row>
    <row r="3" spans="2:8" s="1" customFormat="1" ht="15">
      <c r="B3" s="2"/>
      <c r="H3" s="49"/>
    </row>
    <row r="4" spans="2:8" s="1" customFormat="1" ht="15.75" thickBot="1">
      <c r="B4" s="2" t="s">
        <v>1</v>
      </c>
      <c r="H4" s="49"/>
    </row>
    <row r="5" spans="2:9" s="1" customFormat="1" ht="13.5" customHeight="1" thickBot="1">
      <c r="B5" s="3" t="s">
        <v>2</v>
      </c>
      <c r="C5" s="4" t="s">
        <v>3</v>
      </c>
      <c r="F5" s="60" t="s">
        <v>4</v>
      </c>
      <c r="G5" s="60"/>
      <c r="H5" s="60"/>
      <c r="I5" s="60"/>
    </row>
    <row r="6" spans="2:9" s="1" customFormat="1" ht="13.5" thickBot="1">
      <c r="B6" s="5" t="s">
        <v>5</v>
      </c>
      <c r="C6" s="6" t="s">
        <v>6</v>
      </c>
      <c r="F6" s="60"/>
      <c r="G6" s="60"/>
      <c r="H6" s="60"/>
      <c r="I6" s="60"/>
    </row>
    <row r="7" spans="2:9" s="1" customFormat="1" ht="13.5" thickBot="1">
      <c r="B7" s="5" t="s">
        <v>7</v>
      </c>
      <c r="C7" s="7">
        <v>662022</v>
      </c>
      <c r="F7" s="60"/>
      <c r="G7" s="60"/>
      <c r="H7" s="60"/>
      <c r="I7" s="60"/>
    </row>
    <row r="8" spans="2:9" s="1" customFormat="1" ht="15.75" thickBot="1">
      <c r="B8" s="5" t="s">
        <v>8</v>
      </c>
      <c r="C8" s="8" t="s">
        <v>9</v>
      </c>
      <c r="F8" s="60"/>
      <c r="G8" s="60"/>
      <c r="H8" s="60"/>
      <c r="I8" s="60"/>
    </row>
    <row r="9" spans="2:9" s="1" customFormat="1" ht="166.5" thickBot="1">
      <c r="B9" s="9" t="s">
        <v>10</v>
      </c>
      <c r="C9" s="6" t="s">
        <v>11</v>
      </c>
      <c r="F9" s="60"/>
      <c r="G9" s="60"/>
      <c r="H9" s="60"/>
      <c r="I9" s="60"/>
    </row>
    <row r="10" spans="2:9" s="1" customFormat="1" ht="369.75">
      <c r="B10" s="9" t="s">
        <v>12</v>
      </c>
      <c r="C10" s="6" t="s">
        <v>13</v>
      </c>
      <c r="F10" s="10"/>
      <c r="G10" s="10"/>
      <c r="H10" s="50"/>
      <c r="I10" s="10"/>
    </row>
    <row r="11" spans="2:9" s="1" customFormat="1" ht="13.5" customHeight="1">
      <c r="B11" s="5" t="s">
        <v>14</v>
      </c>
      <c r="C11" s="6" t="s">
        <v>15</v>
      </c>
      <c r="F11" s="61" t="s">
        <v>16</v>
      </c>
      <c r="G11" s="61"/>
      <c r="H11" s="61"/>
      <c r="I11" s="61"/>
    </row>
    <row r="12" spans="2:9" s="1" customFormat="1" ht="12.75">
      <c r="B12" s="5" t="s">
        <v>17</v>
      </c>
      <c r="C12" s="11">
        <v>90140495000</v>
      </c>
      <c r="D12" s="12"/>
      <c r="F12" s="61"/>
      <c r="G12" s="61"/>
      <c r="H12" s="61"/>
      <c r="I12" s="61"/>
    </row>
    <row r="13" spans="2:9" s="1" customFormat="1" ht="25.5">
      <c r="B13" s="5" t="s">
        <v>18</v>
      </c>
      <c r="C13" s="11">
        <v>331972650</v>
      </c>
      <c r="F13" s="61"/>
      <c r="G13" s="61"/>
      <c r="H13" s="61"/>
      <c r="I13" s="61"/>
    </row>
    <row r="14" spans="2:12" s="1" customFormat="1" ht="25.5">
      <c r="B14" s="5" t="s">
        <v>19</v>
      </c>
      <c r="C14" s="11">
        <f>C13*10%</f>
        <v>33197265</v>
      </c>
      <c r="F14" s="61"/>
      <c r="G14" s="61"/>
      <c r="H14" s="61"/>
      <c r="I14" s="61"/>
      <c r="K14" s="13"/>
      <c r="L14" s="13"/>
    </row>
    <row r="15" spans="2:12" s="1" customFormat="1" ht="26.25" thickBot="1">
      <c r="B15" s="14" t="s">
        <v>20</v>
      </c>
      <c r="C15" s="15" t="s">
        <v>213</v>
      </c>
      <c r="F15" s="61"/>
      <c r="G15" s="61"/>
      <c r="H15" s="61"/>
      <c r="I15" s="61"/>
      <c r="K15" s="13"/>
      <c r="L15" s="16"/>
    </row>
    <row r="16" s="1" customFormat="1" ht="12.75">
      <c r="H16" s="49"/>
    </row>
    <row r="17" spans="2:12" s="1" customFormat="1" ht="15.75" thickBot="1">
      <c r="B17" s="2" t="s">
        <v>22</v>
      </c>
      <c r="H17" s="51"/>
      <c r="I17" s="17"/>
      <c r="J17" s="17"/>
      <c r="K17" s="17"/>
      <c r="L17" s="17"/>
    </row>
    <row r="18" spans="2:12" ht="60.75" thickBot="1">
      <c r="B18" s="18" t="s">
        <v>23</v>
      </c>
      <c r="C18" s="19" t="s">
        <v>24</v>
      </c>
      <c r="D18" s="19" t="s">
        <v>25</v>
      </c>
      <c r="E18" s="19" t="s">
        <v>26</v>
      </c>
      <c r="F18" s="19" t="s">
        <v>27</v>
      </c>
      <c r="G18" s="19" t="s">
        <v>28</v>
      </c>
      <c r="H18" s="19" t="s">
        <v>29</v>
      </c>
      <c r="I18" s="19" t="s">
        <v>30</v>
      </c>
      <c r="J18" s="19" t="s">
        <v>31</v>
      </c>
      <c r="K18" s="19" t="s">
        <v>32</v>
      </c>
      <c r="L18" s="20" t="s">
        <v>33</v>
      </c>
    </row>
    <row r="19" spans="2:12" s="57" customFormat="1" ht="63.75">
      <c r="B19" s="21">
        <v>72153600</v>
      </c>
      <c r="C19" s="22" t="s">
        <v>34</v>
      </c>
      <c r="D19" s="23" t="s">
        <v>122</v>
      </c>
      <c r="E19" s="24" t="s">
        <v>35</v>
      </c>
      <c r="F19" s="24" t="s">
        <v>36</v>
      </c>
      <c r="G19" s="25" t="s">
        <v>37</v>
      </c>
      <c r="H19" s="52">
        <v>286363636</v>
      </c>
      <c r="I19" s="26">
        <v>286363636</v>
      </c>
      <c r="J19" s="25" t="s">
        <v>38</v>
      </c>
      <c r="K19" s="25" t="s">
        <v>39</v>
      </c>
      <c r="L19" s="27" t="s">
        <v>40</v>
      </c>
    </row>
    <row r="20" spans="2:12" s="57" customFormat="1" ht="63.75">
      <c r="B20" s="28" t="s">
        <v>41</v>
      </c>
      <c r="C20" s="29" t="s">
        <v>42</v>
      </c>
      <c r="D20" s="30" t="s">
        <v>219</v>
      </c>
      <c r="E20" s="31" t="s">
        <v>35</v>
      </c>
      <c r="F20" s="31" t="s">
        <v>43</v>
      </c>
      <c r="G20" s="32" t="s">
        <v>37</v>
      </c>
      <c r="H20" s="35">
        <v>28636364</v>
      </c>
      <c r="I20" s="33">
        <v>28636364</v>
      </c>
      <c r="J20" s="32" t="s">
        <v>38</v>
      </c>
      <c r="K20" s="32" t="s">
        <v>39</v>
      </c>
      <c r="L20" s="34" t="s">
        <v>40</v>
      </c>
    </row>
    <row r="21" spans="2:12" s="57" customFormat="1" ht="127.5">
      <c r="B21" s="28" t="s">
        <v>44</v>
      </c>
      <c r="C21" s="29" t="s">
        <v>45</v>
      </c>
      <c r="D21" s="30" t="s">
        <v>223</v>
      </c>
      <c r="E21" s="31" t="s">
        <v>47</v>
      </c>
      <c r="F21" s="31" t="s">
        <v>217</v>
      </c>
      <c r="G21" s="32" t="s">
        <v>37</v>
      </c>
      <c r="H21" s="35">
        <v>315000000</v>
      </c>
      <c r="I21" s="33">
        <v>315000000</v>
      </c>
      <c r="J21" s="32" t="s">
        <v>38</v>
      </c>
      <c r="K21" s="32" t="s">
        <v>39</v>
      </c>
      <c r="L21" s="34" t="s">
        <v>40</v>
      </c>
    </row>
    <row r="22" spans="2:12" s="57" customFormat="1" ht="63.75">
      <c r="B22" s="28" t="s">
        <v>49</v>
      </c>
      <c r="C22" s="29" t="s">
        <v>50</v>
      </c>
      <c r="D22" s="30" t="s">
        <v>220</v>
      </c>
      <c r="E22" s="31" t="s">
        <v>35</v>
      </c>
      <c r="F22" s="31" t="s">
        <v>48</v>
      </c>
      <c r="G22" s="32" t="s">
        <v>37</v>
      </c>
      <c r="H22" s="35">
        <v>344388182</v>
      </c>
      <c r="I22" s="33">
        <v>344388182</v>
      </c>
      <c r="J22" s="32" t="s">
        <v>38</v>
      </c>
      <c r="K22" s="32" t="s">
        <v>39</v>
      </c>
      <c r="L22" s="34" t="s">
        <v>40</v>
      </c>
    </row>
    <row r="23" spans="2:12" s="57" customFormat="1" ht="63.75">
      <c r="B23" s="28">
        <v>80101600</v>
      </c>
      <c r="C23" s="29" t="s">
        <v>52</v>
      </c>
      <c r="D23" s="30" t="s">
        <v>53</v>
      </c>
      <c r="E23" s="31" t="s">
        <v>35</v>
      </c>
      <c r="F23" s="31" t="s">
        <v>54</v>
      </c>
      <c r="G23" s="32" t="s">
        <v>37</v>
      </c>
      <c r="H23" s="35">
        <v>34438818.2</v>
      </c>
      <c r="I23" s="33">
        <v>34438818.2</v>
      </c>
      <c r="J23" s="32" t="s">
        <v>38</v>
      </c>
      <c r="K23" s="32" t="s">
        <v>39</v>
      </c>
      <c r="L23" s="34" t="s">
        <v>40</v>
      </c>
    </row>
    <row r="24" spans="2:12" s="57" customFormat="1" ht="63.75">
      <c r="B24" s="28">
        <v>93141509</v>
      </c>
      <c r="C24" s="29" t="s">
        <v>55</v>
      </c>
      <c r="D24" s="30" t="s">
        <v>56</v>
      </c>
      <c r="E24" s="31" t="s">
        <v>57</v>
      </c>
      <c r="F24" s="31" t="s">
        <v>58</v>
      </c>
      <c r="G24" s="32" t="s">
        <v>37</v>
      </c>
      <c r="H24" s="35">
        <v>5508000000</v>
      </c>
      <c r="I24" s="33">
        <v>5508000000</v>
      </c>
      <c r="J24" s="32" t="s">
        <v>38</v>
      </c>
      <c r="K24" s="32" t="s">
        <v>39</v>
      </c>
      <c r="L24" s="34" t="s">
        <v>40</v>
      </c>
    </row>
    <row r="25" spans="2:12" s="57" customFormat="1" ht="63.75">
      <c r="B25" s="28">
        <v>93141509</v>
      </c>
      <c r="C25" s="29" t="s">
        <v>59</v>
      </c>
      <c r="D25" s="30" t="s">
        <v>60</v>
      </c>
      <c r="E25" s="31" t="s">
        <v>57</v>
      </c>
      <c r="F25" s="31" t="s">
        <v>58</v>
      </c>
      <c r="G25" s="32" t="s">
        <v>37</v>
      </c>
      <c r="H25" s="35">
        <v>40000000</v>
      </c>
      <c r="I25" s="33">
        <v>40000000</v>
      </c>
      <c r="J25" s="32" t="s">
        <v>38</v>
      </c>
      <c r="K25" s="32" t="s">
        <v>39</v>
      </c>
      <c r="L25" s="34" t="s">
        <v>40</v>
      </c>
    </row>
    <row r="26" spans="2:12" s="57" customFormat="1" ht="63.75">
      <c r="B26" s="28" t="s">
        <v>61</v>
      </c>
      <c r="C26" s="29" t="s">
        <v>62</v>
      </c>
      <c r="D26" s="30" t="s">
        <v>63</v>
      </c>
      <c r="E26" s="31" t="s">
        <v>64</v>
      </c>
      <c r="F26" s="35" t="s">
        <v>54</v>
      </c>
      <c r="G26" s="32" t="s">
        <v>37</v>
      </c>
      <c r="H26" s="35">
        <v>652774000</v>
      </c>
      <c r="I26" s="33">
        <v>652774000</v>
      </c>
      <c r="J26" s="32" t="s">
        <v>38</v>
      </c>
      <c r="K26" s="32" t="s">
        <v>39</v>
      </c>
      <c r="L26" s="34" t="s">
        <v>40</v>
      </c>
    </row>
    <row r="27" spans="2:12" s="57" customFormat="1" ht="63.75">
      <c r="B27" s="28" t="s">
        <v>65</v>
      </c>
      <c r="C27" s="29" t="s">
        <v>66</v>
      </c>
      <c r="D27" s="30" t="s">
        <v>223</v>
      </c>
      <c r="E27" s="31" t="s">
        <v>67</v>
      </c>
      <c r="F27" s="31" t="s">
        <v>68</v>
      </c>
      <c r="G27" s="32" t="s">
        <v>37</v>
      </c>
      <c r="H27" s="35">
        <v>1661236364</v>
      </c>
      <c r="I27" s="33">
        <v>1661236364</v>
      </c>
      <c r="J27" s="32" t="s">
        <v>38</v>
      </c>
      <c r="K27" s="32" t="s">
        <v>39</v>
      </c>
      <c r="L27" s="34" t="s">
        <v>40</v>
      </c>
    </row>
    <row r="28" spans="2:12" s="57" customFormat="1" ht="76.5">
      <c r="B28" s="28">
        <v>80101600</v>
      </c>
      <c r="C28" s="29" t="s">
        <v>69</v>
      </c>
      <c r="D28" s="30" t="s">
        <v>229</v>
      </c>
      <c r="E28" s="31" t="s">
        <v>35</v>
      </c>
      <c r="F28" s="31" t="s">
        <v>54</v>
      </c>
      <c r="G28" s="32" t="s">
        <v>37</v>
      </c>
      <c r="H28" s="35">
        <v>166123636.4</v>
      </c>
      <c r="I28" s="33">
        <v>166123636.4</v>
      </c>
      <c r="J28" s="32" t="s">
        <v>38</v>
      </c>
      <c r="K28" s="32" t="s">
        <v>39</v>
      </c>
      <c r="L28" s="34" t="s">
        <v>40</v>
      </c>
    </row>
    <row r="29" spans="2:12" s="57" customFormat="1" ht="102">
      <c r="B29" s="28" t="s">
        <v>70</v>
      </c>
      <c r="C29" s="29" t="s">
        <v>71</v>
      </c>
      <c r="D29" s="30" t="s">
        <v>226</v>
      </c>
      <c r="E29" s="31" t="s">
        <v>72</v>
      </c>
      <c r="F29" s="31" t="s">
        <v>217</v>
      </c>
      <c r="G29" s="32" t="s">
        <v>37</v>
      </c>
      <c r="H29" s="35">
        <v>496000000</v>
      </c>
      <c r="I29" s="33">
        <v>496000000</v>
      </c>
      <c r="J29" s="32" t="s">
        <v>38</v>
      </c>
      <c r="K29" s="32" t="s">
        <v>39</v>
      </c>
      <c r="L29" s="34" t="s">
        <v>40</v>
      </c>
    </row>
    <row r="30" spans="2:12" s="57" customFormat="1" ht="76.5">
      <c r="B30" s="28" t="s">
        <v>73</v>
      </c>
      <c r="C30" s="29" t="s">
        <v>74</v>
      </c>
      <c r="D30" s="30" t="s">
        <v>46</v>
      </c>
      <c r="E30" s="31" t="s">
        <v>67</v>
      </c>
      <c r="F30" s="31" t="s">
        <v>48</v>
      </c>
      <c r="G30" s="32" t="s">
        <v>37</v>
      </c>
      <c r="H30" s="35">
        <v>442285714</v>
      </c>
      <c r="I30" s="33">
        <v>442285714</v>
      </c>
      <c r="J30" s="32" t="s">
        <v>38</v>
      </c>
      <c r="K30" s="32" t="s">
        <v>39</v>
      </c>
      <c r="L30" s="34" t="s">
        <v>40</v>
      </c>
    </row>
    <row r="31" spans="2:12" s="57" customFormat="1" ht="76.5">
      <c r="B31" s="28" t="s">
        <v>75</v>
      </c>
      <c r="C31" s="29" t="s">
        <v>76</v>
      </c>
      <c r="D31" s="30" t="s">
        <v>46</v>
      </c>
      <c r="E31" s="31" t="s">
        <v>67</v>
      </c>
      <c r="F31" s="31" t="s">
        <v>48</v>
      </c>
      <c r="G31" s="32" t="s">
        <v>37</v>
      </c>
      <c r="H31" s="35">
        <v>700952381</v>
      </c>
      <c r="I31" s="33">
        <v>700952381</v>
      </c>
      <c r="J31" s="32" t="s">
        <v>38</v>
      </c>
      <c r="K31" s="32" t="s">
        <v>39</v>
      </c>
      <c r="L31" s="34" t="s">
        <v>40</v>
      </c>
    </row>
    <row r="32" spans="2:12" s="57" customFormat="1" ht="63.75">
      <c r="B32" s="28">
        <v>80101600</v>
      </c>
      <c r="C32" s="29" t="s">
        <v>77</v>
      </c>
      <c r="D32" s="30" t="s">
        <v>53</v>
      </c>
      <c r="E32" s="31" t="s">
        <v>35</v>
      </c>
      <c r="F32" s="31" t="s">
        <v>54</v>
      </c>
      <c r="G32" s="32" t="s">
        <v>37</v>
      </c>
      <c r="H32" s="35">
        <v>57161904.75</v>
      </c>
      <c r="I32" s="33">
        <v>57161904.75</v>
      </c>
      <c r="J32" s="32" t="s">
        <v>38</v>
      </c>
      <c r="K32" s="32" t="s">
        <v>39</v>
      </c>
      <c r="L32" s="34" t="s">
        <v>40</v>
      </c>
    </row>
    <row r="33" spans="2:12" s="57" customFormat="1" ht="76.5">
      <c r="B33" s="28" t="s">
        <v>78</v>
      </c>
      <c r="C33" s="29" t="s">
        <v>79</v>
      </c>
      <c r="D33" s="30" t="s">
        <v>139</v>
      </c>
      <c r="E33" s="31" t="s">
        <v>67</v>
      </c>
      <c r="F33" s="31" t="s">
        <v>48</v>
      </c>
      <c r="G33" s="32" t="s">
        <v>37</v>
      </c>
      <c r="H33" s="35">
        <v>764640000</v>
      </c>
      <c r="I33" s="33">
        <v>764640000</v>
      </c>
      <c r="J33" s="32" t="s">
        <v>38</v>
      </c>
      <c r="K33" s="32" t="s">
        <v>39</v>
      </c>
      <c r="L33" s="34" t="s">
        <v>40</v>
      </c>
    </row>
    <row r="34" spans="2:12" s="57" customFormat="1" ht="102">
      <c r="B34" s="28" t="s">
        <v>81</v>
      </c>
      <c r="C34" s="29" t="s">
        <v>82</v>
      </c>
      <c r="D34" s="30" t="s">
        <v>139</v>
      </c>
      <c r="E34" s="31" t="s">
        <v>67</v>
      </c>
      <c r="F34" s="31" t="s">
        <v>48</v>
      </c>
      <c r="G34" s="32" t="s">
        <v>37</v>
      </c>
      <c r="H34" s="35">
        <v>693333332</v>
      </c>
      <c r="I34" s="33">
        <v>693333332</v>
      </c>
      <c r="J34" s="32" t="s">
        <v>38</v>
      </c>
      <c r="K34" s="32" t="s">
        <v>39</v>
      </c>
      <c r="L34" s="34" t="s">
        <v>40</v>
      </c>
    </row>
    <row r="35" spans="2:12" s="57" customFormat="1" ht="63.75">
      <c r="B35" s="28">
        <v>80101600</v>
      </c>
      <c r="C35" s="29" t="s">
        <v>83</v>
      </c>
      <c r="D35" s="30" t="s">
        <v>53</v>
      </c>
      <c r="E35" s="31" t="s">
        <v>35</v>
      </c>
      <c r="F35" s="31" t="s">
        <v>54</v>
      </c>
      <c r="G35" s="32" t="s">
        <v>37</v>
      </c>
      <c r="H35" s="35">
        <v>72898668</v>
      </c>
      <c r="I35" s="33">
        <v>72898668</v>
      </c>
      <c r="J35" s="32" t="s">
        <v>38</v>
      </c>
      <c r="K35" s="32" t="s">
        <v>39</v>
      </c>
      <c r="L35" s="34" t="s">
        <v>40</v>
      </c>
    </row>
    <row r="36" spans="2:12" s="57" customFormat="1" ht="63.75">
      <c r="B36" s="28">
        <v>80101602</v>
      </c>
      <c r="C36" s="29" t="s">
        <v>84</v>
      </c>
      <c r="D36" s="30" t="s">
        <v>223</v>
      </c>
      <c r="E36" s="31" t="s">
        <v>67</v>
      </c>
      <c r="F36" s="31" t="s">
        <v>43</v>
      </c>
      <c r="G36" s="32" t="s">
        <v>37</v>
      </c>
      <c r="H36" s="35">
        <v>305733000</v>
      </c>
      <c r="I36" s="33">
        <v>305733000</v>
      </c>
      <c r="J36" s="32" t="s">
        <v>38</v>
      </c>
      <c r="K36" s="32" t="s">
        <v>39</v>
      </c>
      <c r="L36" s="34" t="s">
        <v>40</v>
      </c>
    </row>
    <row r="37" spans="2:12" s="57" customFormat="1" ht="63.75">
      <c r="B37" s="28" t="s">
        <v>85</v>
      </c>
      <c r="C37" s="29" t="s">
        <v>86</v>
      </c>
      <c r="D37" s="30" t="s">
        <v>63</v>
      </c>
      <c r="E37" s="31" t="s">
        <v>57</v>
      </c>
      <c r="F37" s="31" t="s">
        <v>48</v>
      </c>
      <c r="G37" s="32" t="s">
        <v>37</v>
      </c>
      <c r="H37" s="35">
        <v>5500000000</v>
      </c>
      <c r="I37" s="33">
        <v>5500000000</v>
      </c>
      <c r="J37" s="32" t="s">
        <v>38</v>
      </c>
      <c r="K37" s="32" t="s">
        <v>39</v>
      </c>
      <c r="L37" s="34" t="s">
        <v>40</v>
      </c>
    </row>
    <row r="38" spans="2:12" s="57" customFormat="1" ht="63.75">
      <c r="B38" s="28" t="s">
        <v>85</v>
      </c>
      <c r="C38" s="29" t="s">
        <v>87</v>
      </c>
      <c r="D38" s="30" t="s">
        <v>218</v>
      </c>
      <c r="E38" s="31" t="s">
        <v>57</v>
      </c>
      <c r="F38" s="31" t="s">
        <v>48</v>
      </c>
      <c r="G38" s="32" t="s">
        <v>37</v>
      </c>
      <c r="H38" s="35">
        <v>6263000000</v>
      </c>
      <c r="I38" s="33">
        <v>6263000000</v>
      </c>
      <c r="J38" s="32" t="s">
        <v>38</v>
      </c>
      <c r="K38" s="32" t="s">
        <v>39</v>
      </c>
      <c r="L38" s="34" t="s">
        <v>40</v>
      </c>
    </row>
    <row r="39" spans="2:12" s="57" customFormat="1" ht="63.75">
      <c r="B39" s="28" t="s">
        <v>88</v>
      </c>
      <c r="C39" s="29" t="s">
        <v>89</v>
      </c>
      <c r="D39" s="30" t="s">
        <v>218</v>
      </c>
      <c r="E39" s="31" t="s">
        <v>57</v>
      </c>
      <c r="F39" s="31" t="s">
        <v>43</v>
      </c>
      <c r="G39" s="32" t="s">
        <v>37</v>
      </c>
      <c r="H39" s="35">
        <v>626749000</v>
      </c>
      <c r="I39" s="33">
        <v>626749000</v>
      </c>
      <c r="J39" s="32" t="s">
        <v>38</v>
      </c>
      <c r="K39" s="32" t="s">
        <v>39</v>
      </c>
      <c r="L39" s="34" t="s">
        <v>40</v>
      </c>
    </row>
    <row r="40" spans="2:12" s="57" customFormat="1" ht="63.75">
      <c r="B40" s="28" t="s">
        <v>90</v>
      </c>
      <c r="C40" s="29" t="s">
        <v>91</v>
      </c>
      <c r="D40" s="30" t="s">
        <v>139</v>
      </c>
      <c r="E40" s="31" t="s">
        <v>64</v>
      </c>
      <c r="F40" s="31" t="s">
        <v>48</v>
      </c>
      <c r="G40" s="32" t="s">
        <v>37</v>
      </c>
      <c r="H40" s="35">
        <v>13500000000</v>
      </c>
      <c r="I40" s="33">
        <v>13500000000</v>
      </c>
      <c r="J40" s="32" t="s">
        <v>38</v>
      </c>
      <c r="K40" s="32" t="s">
        <v>39</v>
      </c>
      <c r="L40" s="34" t="s">
        <v>40</v>
      </c>
    </row>
    <row r="41" spans="2:12" s="57" customFormat="1" ht="63.75">
      <c r="B41" s="28" t="s">
        <v>90</v>
      </c>
      <c r="C41" s="29" t="s">
        <v>92</v>
      </c>
      <c r="D41" s="30" t="s">
        <v>139</v>
      </c>
      <c r="E41" s="31" t="s">
        <v>64</v>
      </c>
      <c r="F41" s="31" t="s">
        <v>48</v>
      </c>
      <c r="G41" s="32" t="s">
        <v>37</v>
      </c>
      <c r="H41" s="35">
        <v>25000000000</v>
      </c>
      <c r="I41" s="33">
        <v>25000000000</v>
      </c>
      <c r="J41" s="32" t="s">
        <v>38</v>
      </c>
      <c r="K41" s="32" t="s">
        <v>39</v>
      </c>
      <c r="L41" s="34" t="s">
        <v>40</v>
      </c>
    </row>
    <row r="42" spans="2:12" s="57" customFormat="1" ht="63.75">
      <c r="B42" s="28" t="s">
        <v>93</v>
      </c>
      <c r="C42" s="29" t="s">
        <v>94</v>
      </c>
      <c r="D42" s="30" t="s">
        <v>139</v>
      </c>
      <c r="E42" s="31" t="s">
        <v>64</v>
      </c>
      <c r="F42" s="31" t="s">
        <v>43</v>
      </c>
      <c r="G42" s="32" t="s">
        <v>37</v>
      </c>
      <c r="H42" s="35">
        <v>2500000000</v>
      </c>
      <c r="I42" s="33">
        <v>2500000000</v>
      </c>
      <c r="J42" s="32" t="s">
        <v>38</v>
      </c>
      <c r="K42" s="32" t="s">
        <v>39</v>
      </c>
      <c r="L42" s="34" t="s">
        <v>40</v>
      </c>
    </row>
    <row r="43" spans="2:12" s="57" customFormat="1" ht="63.75">
      <c r="B43" s="28">
        <v>72102905</v>
      </c>
      <c r="C43" s="36" t="s">
        <v>95</v>
      </c>
      <c r="D43" s="30" t="s">
        <v>126</v>
      </c>
      <c r="E43" s="31" t="s">
        <v>96</v>
      </c>
      <c r="F43" s="31" t="s">
        <v>68</v>
      </c>
      <c r="G43" s="32" t="s">
        <v>37</v>
      </c>
      <c r="H43" s="35">
        <v>1266939771</v>
      </c>
      <c r="I43" s="33">
        <v>1266939771</v>
      </c>
      <c r="J43" s="32" t="s">
        <v>38</v>
      </c>
      <c r="K43" s="32" t="s">
        <v>39</v>
      </c>
      <c r="L43" s="34" t="s">
        <v>40</v>
      </c>
    </row>
    <row r="44" spans="2:12" s="57" customFormat="1" ht="63.75">
      <c r="B44" s="28" t="s">
        <v>61</v>
      </c>
      <c r="C44" s="29" t="s">
        <v>97</v>
      </c>
      <c r="D44" s="30" t="s">
        <v>63</v>
      </c>
      <c r="E44" s="31" t="s">
        <v>98</v>
      </c>
      <c r="F44" s="35" t="s">
        <v>54</v>
      </c>
      <c r="G44" s="32" t="s">
        <v>37</v>
      </c>
      <c r="H44" s="35">
        <v>1153754000</v>
      </c>
      <c r="I44" s="33">
        <v>1153754000</v>
      </c>
      <c r="J44" s="32" t="s">
        <v>38</v>
      </c>
      <c r="K44" s="32" t="s">
        <v>39</v>
      </c>
      <c r="L44" s="34" t="s">
        <v>40</v>
      </c>
    </row>
    <row r="45" spans="2:12" s="57" customFormat="1" ht="140.25">
      <c r="B45" s="28" t="s">
        <v>99</v>
      </c>
      <c r="C45" s="29" t="s">
        <v>100</v>
      </c>
      <c r="D45" s="30" t="s">
        <v>222</v>
      </c>
      <c r="E45" s="31" t="s">
        <v>98</v>
      </c>
      <c r="F45" s="35" t="s">
        <v>217</v>
      </c>
      <c r="G45" s="32" t="s">
        <v>37</v>
      </c>
      <c r="H45" s="35">
        <v>1331993000</v>
      </c>
      <c r="I45" s="33">
        <v>1331993000</v>
      </c>
      <c r="J45" s="32" t="s">
        <v>38</v>
      </c>
      <c r="K45" s="32" t="s">
        <v>39</v>
      </c>
      <c r="L45" s="34" t="s">
        <v>40</v>
      </c>
    </row>
    <row r="46" spans="2:12" s="57" customFormat="1" ht="63.75">
      <c r="B46" s="28">
        <v>25101900</v>
      </c>
      <c r="C46" s="29" t="s">
        <v>102</v>
      </c>
      <c r="D46" s="30" t="s">
        <v>220</v>
      </c>
      <c r="E46" s="31" t="s">
        <v>47</v>
      </c>
      <c r="F46" s="31" t="s">
        <v>103</v>
      </c>
      <c r="G46" s="32" t="s">
        <v>37</v>
      </c>
      <c r="H46" s="35">
        <v>100000000</v>
      </c>
      <c r="I46" s="33">
        <v>100000000</v>
      </c>
      <c r="J46" s="32" t="s">
        <v>38</v>
      </c>
      <c r="K46" s="32" t="s">
        <v>39</v>
      </c>
      <c r="L46" s="34" t="s">
        <v>40</v>
      </c>
    </row>
    <row r="47" spans="2:12" s="57" customFormat="1" ht="63.75">
      <c r="B47" s="28">
        <v>73161505</v>
      </c>
      <c r="C47" s="29" t="s">
        <v>104</v>
      </c>
      <c r="D47" s="30" t="s">
        <v>220</v>
      </c>
      <c r="E47" s="31" t="s">
        <v>47</v>
      </c>
      <c r="F47" s="31" t="s">
        <v>103</v>
      </c>
      <c r="G47" s="32" t="s">
        <v>37</v>
      </c>
      <c r="H47" s="35">
        <v>130000000</v>
      </c>
      <c r="I47" s="33">
        <v>130000000</v>
      </c>
      <c r="J47" s="32" t="s">
        <v>38</v>
      </c>
      <c r="K47" s="32" t="s">
        <v>39</v>
      </c>
      <c r="L47" s="34" t="s">
        <v>40</v>
      </c>
    </row>
    <row r="48" spans="2:12" s="57" customFormat="1" ht="76.5">
      <c r="B48" s="28" t="s">
        <v>105</v>
      </c>
      <c r="C48" s="29" t="s">
        <v>106</v>
      </c>
      <c r="D48" s="30" t="s">
        <v>139</v>
      </c>
      <c r="E48" s="31" t="s">
        <v>107</v>
      </c>
      <c r="F48" s="31" t="s">
        <v>43</v>
      </c>
      <c r="G48" s="32" t="s">
        <v>37</v>
      </c>
      <c r="H48" s="35">
        <v>1800000000</v>
      </c>
      <c r="I48" s="33">
        <v>1800000000</v>
      </c>
      <c r="J48" s="32" t="s">
        <v>38</v>
      </c>
      <c r="K48" s="32" t="s">
        <v>39</v>
      </c>
      <c r="L48" s="34" t="s">
        <v>40</v>
      </c>
    </row>
    <row r="49" spans="2:12" s="57" customFormat="1" ht="63.75">
      <c r="B49" s="28" t="s">
        <v>93</v>
      </c>
      <c r="C49" s="29" t="s">
        <v>108</v>
      </c>
      <c r="D49" s="30" t="s">
        <v>139</v>
      </c>
      <c r="E49" s="31" t="s">
        <v>107</v>
      </c>
      <c r="F49" s="31" t="s">
        <v>43</v>
      </c>
      <c r="G49" s="32" t="s">
        <v>37</v>
      </c>
      <c r="H49" s="35">
        <v>180000000</v>
      </c>
      <c r="I49" s="33">
        <v>180000000</v>
      </c>
      <c r="J49" s="32" t="s">
        <v>38</v>
      </c>
      <c r="K49" s="32" t="s">
        <v>39</v>
      </c>
      <c r="L49" s="34" t="s">
        <v>40</v>
      </c>
    </row>
    <row r="50" spans="2:12" s="57" customFormat="1" ht="63.75">
      <c r="B50" s="28" t="s">
        <v>109</v>
      </c>
      <c r="C50" s="29" t="s">
        <v>110</v>
      </c>
      <c r="D50" s="30" t="s">
        <v>221</v>
      </c>
      <c r="E50" s="31" t="s">
        <v>35</v>
      </c>
      <c r="F50" s="31" t="s">
        <v>217</v>
      </c>
      <c r="G50" s="32" t="s">
        <v>37</v>
      </c>
      <c r="H50" s="35">
        <v>471060229</v>
      </c>
      <c r="I50" s="33">
        <v>471060229</v>
      </c>
      <c r="J50" s="32" t="s">
        <v>38</v>
      </c>
      <c r="K50" s="32" t="s">
        <v>39</v>
      </c>
      <c r="L50" s="34" t="s">
        <v>40</v>
      </c>
    </row>
    <row r="51" spans="2:12" s="57" customFormat="1" ht="63.75">
      <c r="B51" s="28">
        <v>80111600</v>
      </c>
      <c r="C51" s="29" t="s">
        <v>112</v>
      </c>
      <c r="D51" s="30" t="s">
        <v>101</v>
      </c>
      <c r="E51" s="31" t="s">
        <v>47</v>
      </c>
      <c r="F51" s="31" t="s">
        <v>111</v>
      </c>
      <c r="G51" s="32" t="s">
        <v>37</v>
      </c>
      <c r="H51" s="35">
        <v>15000000</v>
      </c>
      <c r="I51" s="33">
        <v>15000000</v>
      </c>
      <c r="J51" s="32" t="s">
        <v>38</v>
      </c>
      <c r="K51" s="32" t="s">
        <v>39</v>
      </c>
      <c r="L51" s="34" t="s">
        <v>40</v>
      </c>
    </row>
    <row r="52" spans="2:12" s="57" customFormat="1" ht="63.75">
      <c r="B52" s="28">
        <v>12161804</v>
      </c>
      <c r="C52" s="29" t="s">
        <v>113</v>
      </c>
      <c r="D52" s="30" t="s">
        <v>222</v>
      </c>
      <c r="E52" s="31" t="s">
        <v>64</v>
      </c>
      <c r="F52" s="31" t="s">
        <v>217</v>
      </c>
      <c r="G52" s="32" t="s">
        <v>37</v>
      </c>
      <c r="H52" s="35">
        <v>500000000</v>
      </c>
      <c r="I52" s="33">
        <v>500000000</v>
      </c>
      <c r="J52" s="32" t="s">
        <v>38</v>
      </c>
      <c r="K52" s="32" t="s">
        <v>39</v>
      </c>
      <c r="L52" s="34" t="s">
        <v>40</v>
      </c>
    </row>
    <row r="53" spans="2:12" s="57" customFormat="1" ht="89.25">
      <c r="B53" s="28" t="s">
        <v>114</v>
      </c>
      <c r="C53" s="29" t="s">
        <v>115</v>
      </c>
      <c r="D53" s="30" t="s">
        <v>122</v>
      </c>
      <c r="E53" s="31" t="s">
        <v>72</v>
      </c>
      <c r="F53" s="31" t="s">
        <v>116</v>
      </c>
      <c r="G53" s="32" t="s">
        <v>37</v>
      </c>
      <c r="H53" s="35">
        <v>2500000000</v>
      </c>
      <c r="I53" s="33">
        <v>2500000000</v>
      </c>
      <c r="J53" s="32" t="s">
        <v>38</v>
      </c>
      <c r="K53" s="32" t="s">
        <v>39</v>
      </c>
      <c r="L53" s="34" t="s">
        <v>40</v>
      </c>
    </row>
    <row r="54" spans="2:12" s="57" customFormat="1" ht="63.75">
      <c r="B54" s="55">
        <v>86101700</v>
      </c>
      <c r="C54" s="29" t="s">
        <v>117</v>
      </c>
      <c r="D54" s="30" t="s">
        <v>122</v>
      </c>
      <c r="E54" s="31" t="s">
        <v>118</v>
      </c>
      <c r="F54" s="31" t="s">
        <v>48</v>
      </c>
      <c r="G54" s="32" t="s">
        <v>37</v>
      </c>
      <c r="H54" s="35">
        <v>476190476</v>
      </c>
      <c r="I54" s="33">
        <v>476190476</v>
      </c>
      <c r="J54" s="32" t="s">
        <v>38</v>
      </c>
      <c r="K54" s="32" t="s">
        <v>39</v>
      </c>
      <c r="L54" s="34" t="s">
        <v>40</v>
      </c>
    </row>
    <row r="55" spans="2:12" s="57" customFormat="1" ht="63.75">
      <c r="B55" s="28">
        <v>86101700</v>
      </c>
      <c r="C55" s="36" t="s">
        <v>119</v>
      </c>
      <c r="D55" s="30" t="s">
        <v>122</v>
      </c>
      <c r="E55" s="31" t="s">
        <v>67</v>
      </c>
      <c r="F55" s="31" t="s">
        <v>36</v>
      </c>
      <c r="G55" s="32" t="s">
        <v>37</v>
      </c>
      <c r="H55" s="35">
        <v>444874000</v>
      </c>
      <c r="I55" s="33">
        <v>444874000</v>
      </c>
      <c r="J55" s="32" t="s">
        <v>38</v>
      </c>
      <c r="K55" s="32" t="s">
        <v>39</v>
      </c>
      <c r="L55" s="34" t="s">
        <v>40</v>
      </c>
    </row>
    <row r="56" spans="2:12" s="57" customFormat="1" ht="63.75">
      <c r="B56" s="28">
        <v>80101600</v>
      </c>
      <c r="C56" s="29" t="s">
        <v>120</v>
      </c>
      <c r="D56" s="30" t="s">
        <v>53</v>
      </c>
      <c r="E56" s="31" t="s">
        <v>35</v>
      </c>
      <c r="F56" s="31" t="s">
        <v>54</v>
      </c>
      <c r="G56" s="32" t="s">
        <v>37</v>
      </c>
      <c r="H56" s="35">
        <v>23809523.8</v>
      </c>
      <c r="I56" s="33">
        <v>23809523.8</v>
      </c>
      <c r="J56" s="32" t="s">
        <v>38</v>
      </c>
      <c r="K56" s="32" t="s">
        <v>39</v>
      </c>
      <c r="L56" s="34" t="s">
        <v>40</v>
      </c>
    </row>
    <row r="57" spans="2:12" s="57" customFormat="1" ht="63.75">
      <c r="B57" s="28">
        <v>10226000</v>
      </c>
      <c r="C57" s="29" t="s">
        <v>121</v>
      </c>
      <c r="D57" s="30" t="s">
        <v>224</v>
      </c>
      <c r="E57" s="31" t="s">
        <v>72</v>
      </c>
      <c r="F57" s="31" t="s">
        <v>123</v>
      </c>
      <c r="G57" s="32" t="s">
        <v>37</v>
      </c>
      <c r="H57" s="35">
        <v>261020000</v>
      </c>
      <c r="I57" s="33">
        <v>261020000</v>
      </c>
      <c r="J57" s="32" t="s">
        <v>38</v>
      </c>
      <c r="K57" s="32" t="s">
        <v>39</v>
      </c>
      <c r="L57" s="34" t="s">
        <v>40</v>
      </c>
    </row>
    <row r="58" spans="2:12" s="57" customFormat="1" ht="127.5">
      <c r="B58" s="28" t="s">
        <v>124</v>
      </c>
      <c r="C58" s="29" t="s">
        <v>125</v>
      </c>
      <c r="D58" s="30" t="s">
        <v>223</v>
      </c>
      <c r="E58" s="31" t="s">
        <v>67</v>
      </c>
      <c r="F58" s="31" t="s">
        <v>48</v>
      </c>
      <c r="G58" s="32" t="s">
        <v>37</v>
      </c>
      <c r="H58" s="35">
        <v>751733333</v>
      </c>
      <c r="I58" s="33">
        <v>751733333</v>
      </c>
      <c r="J58" s="32" t="s">
        <v>38</v>
      </c>
      <c r="K58" s="32" t="s">
        <v>39</v>
      </c>
      <c r="L58" s="34" t="s">
        <v>40</v>
      </c>
    </row>
    <row r="59" spans="2:12" s="57" customFormat="1" ht="63.75">
      <c r="B59" s="28">
        <v>80101600</v>
      </c>
      <c r="C59" s="29" t="s">
        <v>127</v>
      </c>
      <c r="D59" s="30" t="s">
        <v>223</v>
      </c>
      <c r="E59" s="31" t="s">
        <v>67</v>
      </c>
      <c r="F59" s="31" t="s">
        <v>43</v>
      </c>
      <c r="G59" s="32" t="s">
        <v>37</v>
      </c>
      <c r="H59" s="35">
        <v>37586666.65</v>
      </c>
      <c r="I59" s="33">
        <v>37586666.65</v>
      </c>
      <c r="J59" s="32" t="s">
        <v>38</v>
      </c>
      <c r="K59" s="32" t="s">
        <v>39</v>
      </c>
      <c r="L59" s="34" t="s">
        <v>40</v>
      </c>
    </row>
    <row r="60" spans="2:12" s="57" customFormat="1" ht="63.75">
      <c r="B60" s="28" t="s">
        <v>61</v>
      </c>
      <c r="C60" s="29" t="s">
        <v>128</v>
      </c>
      <c r="D60" s="30" t="s">
        <v>63</v>
      </c>
      <c r="E60" s="31" t="s">
        <v>98</v>
      </c>
      <c r="F60" s="35" t="s">
        <v>54</v>
      </c>
      <c r="G60" s="32" t="s">
        <v>37</v>
      </c>
      <c r="H60" s="35">
        <v>220000000</v>
      </c>
      <c r="I60" s="33">
        <v>220000000</v>
      </c>
      <c r="J60" s="32" t="s">
        <v>38</v>
      </c>
      <c r="K60" s="32" t="s">
        <v>39</v>
      </c>
      <c r="L60" s="34" t="s">
        <v>40</v>
      </c>
    </row>
    <row r="61" spans="2:12" s="57" customFormat="1" ht="127.5">
      <c r="B61" s="28" t="s">
        <v>124</v>
      </c>
      <c r="C61" s="29" t="s">
        <v>129</v>
      </c>
      <c r="D61" s="30" t="s">
        <v>223</v>
      </c>
      <c r="E61" s="31" t="s">
        <v>118</v>
      </c>
      <c r="F61" s="31" t="s">
        <v>48</v>
      </c>
      <c r="G61" s="32" t="s">
        <v>37</v>
      </c>
      <c r="H61" s="35">
        <v>475931429</v>
      </c>
      <c r="I61" s="33">
        <v>475931429</v>
      </c>
      <c r="J61" s="32" t="s">
        <v>38</v>
      </c>
      <c r="K61" s="32" t="s">
        <v>39</v>
      </c>
      <c r="L61" s="34" t="s">
        <v>40</v>
      </c>
    </row>
    <row r="62" spans="2:12" s="57" customFormat="1" ht="63.75">
      <c r="B62" s="28">
        <v>80101600</v>
      </c>
      <c r="C62" s="29" t="s">
        <v>131</v>
      </c>
      <c r="D62" s="30" t="s">
        <v>223</v>
      </c>
      <c r="E62" s="31" t="s">
        <v>118</v>
      </c>
      <c r="F62" s="31" t="s">
        <v>43</v>
      </c>
      <c r="G62" s="32" t="s">
        <v>37</v>
      </c>
      <c r="H62" s="35">
        <v>23796571.450000003</v>
      </c>
      <c r="I62" s="33">
        <v>23796571.450000003</v>
      </c>
      <c r="J62" s="32" t="s">
        <v>38</v>
      </c>
      <c r="K62" s="32" t="s">
        <v>39</v>
      </c>
      <c r="L62" s="34" t="s">
        <v>40</v>
      </c>
    </row>
    <row r="63" spans="2:12" s="57" customFormat="1" ht="64.5" thickBot="1">
      <c r="B63" s="28" t="s">
        <v>61</v>
      </c>
      <c r="C63" s="29" t="s">
        <v>132</v>
      </c>
      <c r="D63" s="30" t="s">
        <v>133</v>
      </c>
      <c r="E63" s="31" t="s">
        <v>98</v>
      </c>
      <c r="F63" s="35" t="s">
        <v>54</v>
      </c>
      <c r="G63" s="32" t="s">
        <v>37</v>
      </c>
      <c r="H63" s="35">
        <v>1850166000</v>
      </c>
      <c r="I63" s="33">
        <v>1850166000</v>
      </c>
      <c r="J63" s="32" t="s">
        <v>38</v>
      </c>
      <c r="K63" s="32" t="s">
        <v>39</v>
      </c>
      <c r="L63" s="34" t="s">
        <v>40</v>
      </c>
    </row>
    <row r="64" spans="2:12" s="57" customFormat="1" ht="89.25">
      <c r="B64" s="28">
        <v>81141500</v>
      </c>
      <c r="C64" s="29" t="s">
        <v>134</v>
      </c>
      <c r="D64" s="30" t="s">
        <v>225</v>
      </c>
      <c r="E64" s="31" t="s">
        <v>135</v>
      </c>
      <c r="F64" s="24" t="s">
        <v>36</v>
      </c>
      <c r="G64" s="32" t="s">
        <v>37</v>
      </c>
      <c r="H64" s="35">
        <v>150000000</v>
      </c>
      <c r="I64" s="33">
        <v>150000000</v>
      </c>
      <c r="J64" s="32" t="s">
        <v>38</v>
      </c>
      <c r="K64" s="32" t="s">
        <v>39</v>
      </c>
      <c r="L64" s="34" t="s">
        <v>40</v>
      </c>
    </row>
    <row r="65" spans="2:12" s="57" customFormat="1" ht="63.75">
      <c r="B65" s="28">
        <v>72141510</v>
      </c>
      <c r="C65" s="29" t="s">
        <v>136</v>
      </c>
      <c r="D65" s="30" t="s">
        <v>46</v>
      </c>
      <c r="E65" s="31" t="s">
        <v>57</v>
      </c>
      <c r="F65" s="31" t="s">
        <v>214</v>
      </c>
      <c r="G65" s="32" t="s">
        <v>37</v>
      </c>
      <c r="H65" s="35">
        <v>300000000</v>
      </c>
      <c r="I65" s="33">
        <v>300000000</v>
      </c>
      <c r="J65" s="32" t="s">
        <v>38</v>
      </c>
      <c r="K65" s="32" t="s">
        <v>39</v>
      </c>
      <c r="L65" s="34" t="s">
        <v>40</v>
      </c>
    </row>
    <row r="66" spans="2:12" s="57" customFormat="1" ht="63.75">
      <c r="B66" s="28" t="s">
        <v>137</v>
      </c>
      <c r="C66" s="29" t="s">
        <v>138</v>
      </c>
      <c r="D66" s="30" t="s">
        <v>56</v>
      </c>
      <c r="E66" s="31" t="s">
        <v>72</v>
      </c>
      <c r="F66" s="32" t="s">
        <v>217</v>
      </c>
      <c r="G66" s="32" t="s">
        <v>37</v>
      </c>
      <c r="H66" s="35">
        <v>96893630</v>
      </c>
      <c r="I66" s="35">
        <v>96893630</v>
      </c>
      <c r="J66" s="32" t="s">
        <v>38</v>
      </c>
      <c r="K66" s="32" t="s">
        <v>39</v>
      </c>
      <c r="L66" s="34" t="s">
        <v>40</v>
      </c>
    </row>
    <row r="67" spans="2:12" s="57" customFormat="1" ht="63.75">
      <c r="B67" s="28" t="s">
        <v>140</v>
      </c>
      <c r="C67" s="29" t="s">
        <v>141</v>
      </c>
      <c r="D67" s="30" t="s">
        <v>80</v>
      </c>
      <c r="E67" s="31" t="s">
        <v>35</v>
      </c>
      <c r="F67" s="31" t="s">
        <v>217</v>
      </c>
      <c r="G67" s="32" t="s">
        <v>37</v>
      </c>
      <c r="H67" s="35">
        <v>53106670</v>
      </c>
      <c r="I67" s="33">
        <v>53106670</v>
      </c>
      <c r="J67" s="32" t="s">
        <v>38</v>
      </c>
      <c r="K67" s="32" t="s">
        <v>39</v>
      </c>
      <c r="L67" s="34" t="s">
        <v>40</v>
      </c>
    </row>
    <row r="68" spans="2:12" s="57" customFormat="1" ht="63.75">
      <c r="B68" s="28">
        <v>72153600</v>
      </c>
      <c r="C68" s="29" t="s">
        <v>143</v>
      </c>
      <c r="D68" s="30" t="s">
        <v>122</v>
      </c>
      <c r="E68" s="31" t="s">
        <v>135</v>
      </c>
      <c r="F68" s="31" t="s">
        <v>48</v>
      </c>
      <c r="G68" s="32" t="s">
        <v>37</v>
      </c>
      <c r="H68" s="35">
        <v>1000000000</v>
      </c>
      <c r="I68" s="33">
        <v>1000000000</v>
      </c>
      <c r="J68" s="32" t="s">
        <v>38</v>
      </c>
      <c r="K68" s="32" t="s">
        <v>39</v>
      </c>
      <c r="L68" s="34" t="s">
        <v>40</v>
      </c>
    </row>
    <row r="69" spans="2:12" s="57" customFormat="1" ht="63.75">
      <c r="B69" s="28" t="s">
        <v>88</v>
      </c>
      <c r="C69" s="29" t="s">
        <v>144</v>
      </c>
      <c r="D69" s="30" t="s">
        <v>219</v>
      </c>
      <c r="E69" s="31" t="s">
        <v>135</v>
      </c>
      <c r="F69" s="31" t="s">
        <v>43</v>
      </c>
      <c r="G69" s="32" t="s">
        <v>37</v>
      </c>
      <c r="H69" s="35">
        <v>100000000</v>
      </c>
      <c r="I69" s="33">
        <v>100000000</v>
      </c>
      <c r="J69" s="32" t="s">
        <v>38</v>
      </c>
      <c r="K69" s="32" t="s">
        <v>39</v>
      </c>
      <c r="L69" s="34" t="s">
        <v>40</v>
      </c>
    </row>
    <row r="70" spans="2:12" s="57" customFormat="1" ht="115.5" thickBot="1">
      <c r="B70" s="28" t="s">
        <v>145</v>
      </c>
      <c r="C70" s="29" t="s">
        <v>146</v>
      </c>
      <c r="D70" s="30" t="s">
        <v>56</v>
      </c>
      <c r="E70" s="31" t="s">
        <v>47</v>
      </c>
      <c r="F70" s="32" t="s">
        <v>217</v>
      </c>
      <c r="G70" s="32" t="s">
        <v>37</v>
      </c>
      <c r="H70" s="35">
        <v>400000000</v>
      </c>
      <c r="I70" s="33">
        <v>400000000</v>
      </c>
      <c r="J70" s="32" t="s">
        <v>38</v>
      </c>
      <c r="K70" s="32" t="s">
        <v>39</v>
      </c>
      <c r="L70" s="34" t="s">
        <v>40</v>
      </c>
    </row>
    <row r="71" spans="2:12" s="57" customFormat="1" ht="63.75">
      <c r="B71" s="55" t="s">
        <v>147</v>
      </c>
      <c r="C71" s="29" t="s">
        <v>148</v>
      </c>
      <c r="D71" s="30" t="s">
        <v>80</v>
      </c>
      <c r="E71" s="31" t="s">
        <v>35</v>
      </c>
      <c r="F71" s="24" t="s">
        <v>36</v>
      </c>
      <c r="G71" s="32" t="s">
        <v>37</v>
      </c>
      <c r="H71" s="35">
        <v>305101000</v>
      </c>
      <c r="I71" s="33">
        <v>305101000</v>
      </c>
      <c r="J71" s="32" t="s">
        <v>38</v>
      </c>
      <c r="K71" s="32" t="s">
        <v>39</v>
      </c>
      <c r="L71" s="34" t="s">
        <v>40</v>
      </c>
    </row>
    <row r="72" spans="2:12" s="57" customFormat="1" ht="63.75">
      <c r="B72" s="28" t="s">
        <v>61</v>
      </c>
      <c r="C72" s="29" t="s">
        <v>149</v>
      </c>
      <c r="D72" s="30" t="s">
        <v>133</v>
      </c>
      <c r="E72" s="31" t="s">
        <v>98</v>
      </c>
      <c r="F72" s="35" t="s">
        <v>54</v>
      </c>
      <c r="G72" s="32" t="s">
        <v>37</v>
      </c>
      <c r="H72" s="35">
        <v>200000000</v>
      </c>
      <c r="I72" s="33">
        <v>200000000</v>
      </c>
      <c r="J72" s="32" t="s">
        <v>38</v>
      </c>
      <c r="K72" s="32" t="s">
        <v>39</v>
      </c>
      <c r="L72" s="34" t="s">
        <v>40</v>
      </c>
    </row>
    <row r="73" spans="2:12" s="57" customFormat="1" ht="63.75">
      <c r="B73" s="28">
        <v>80101600</v>
      </c>
      <c r="C73" s="29" t="s">
        <v>150</v>
      </c>
      <c r="D73" s="30" t="s">
        <v>225</v>
      </c>
      <c r="E73" s="31" t="s">
        <v>67</v>
      </c>
      <c r="F73" s="31" t="s">
        <v>43</v>
      </c>
      <c r="G73" s="32" t="s">
        <v>37</v>
      </c>
      <c r="H73" s="35">
        <v>281818182</v>
      </c>
      <c r="I73" s="33">
        <v>281818182</v>
      </c>
      <c r="J73" s="32" t="s">
        <v>38</v>
      </c>
      <c r="K73" s="32" t="s">
        <v>39</v>
      </c>
      <c r="L73" s="34" t="s">
        <v>40</v>
      </c>
    </row>
    <row r="74" spans="2:12" s="57" customFormat="1" ht="63.75">
      <c r="B74" s="28">
        <v>80101600</v>
      </c>
      <c r="C74" s="29" t="s">
        <v>151</v>
      </c>
      <c r="D74" s="30" t="s">
        <v>225</v>
      </c>
      <c r="E74" s="31" t="s">
        <v>67</v>
      </c>
      <c r="F74" s="31" t="s">
        <v>43</v>
      </c>
      <c r="G74" s="32" t="s">
        <v>37</v>
      </c>
      <c r="H74" s="35">
        <v>28181818.200000003</v>
      </c>
      <c r="I74" s="33">
        <v>28181818.200000003</v>
      </c>
      <c r="J74" s="32" t="s">
        <v>38</v>
      </c>
      <c r="K74" s="32" t="s">
        <v>39</v>
      </c>
      <c r="L74" s="34" t="s">
        <v>40</v>
      </c>
    </row>
    <row r="75" spans="2:12" s="57" customFormat="1" ht="63.75">
      <c r="B75" s="28" t="s">
        <v>152</v>
      </c>
      <c r="C75" s="29" t="s">
        <v>153</v>
      </c>
      <c r="D75" s="30" t="s">
        <v>228</v>
      </c>
      <c r="E75" s="31" t="s">
        <v>72</v>
      </c>
      <c r="F75" s="31" t="s">
        <v>68</v>
      </c>
      <c r="G75" s="32" t="s">
        <v>37</v>
      </c>
      <c r="H75" s="35">
        <v>186000000</v>
      </c>
      <c r="I75" s="33">
        <v>186000000</v>
      </c>
      <c r="J75" s="32" t="s">
        <v>38</v>
      </c>
      <c r="K75" s="32" t="s">
        <v>39</v>
      </c>
      <c r="L75" s="34" t="s">
        <v>40</v>
      </c>
    </row>
    <row r="76" spans="2:12" s="57" customFormat="1" ht="63.75">
      <c r="B76" s="28">
        <v>84131600</v>
      </c>
      <c r="C76" s="29" t="s">
        <v>154</v>
      </c>
      <c r="D76" s="30" t="s">
        <v>155</v>
      </c>
      <c r="E76" s="31" t="s">
        <v>156</v>
      </c>
      <c r="F76" s="37" t="s">
        <v>157</v>
      </c>
      <c r="G76" s="32" t="s">
        <v>37</v>
      </c>
      <c r="H76" s="35">
        <v>829116000</v>
      </c>
      <c r="I76" s="33">
        <v>829116000</v>
      </c>
      <c r="J76" s="32" t="s">
        <v>38</v>
      </c>
      <c r="K76" s="32" t="s">
        <v>39</v>
      </c>
      <c r="L76" s="34" t="s">
        <v>40</v>
      </c>
    </row>
    <row r="77" spans="2:12" s="57" customFormat="1" ht="63.75">
      <c r="B77" s="28" t="s">
        <v>61</v>
      </c>
      <c r="C77" s="29" t="s">
        <v>158</v>
      </c>
      <c r="D77" s="30" t="s">
        <v>133</v>
      </c>
      <c r="E77" s="31" t="s">
        <v>98</v>
      </c>
      <c r="F77" s="35" t="s">
        <v>54</v>
      </c>
      <c r="G77" s="32" t="s">
        <v>37</v>
      </c>
      <c r="H77" s="35">
        <v>2985052778</v>
      </c>
      <c r="I77" s="33">
        <v>2985052778</v>
      </c>
      <c r="J77" s="32" t="s">
        <v>38</v>
      </c>
      <c r="K77" s="32" t="s">
        <v>39</v>
      </c>
      <c r="L77" s="34" t="s">
        <v>40</v>
      </c>
    </row>
    <row r="78" spans="2:12" s="57" customFormat="1" ht="64.5" thickBot="1">
      <c r="B78" s="28" t="s">
        <v>159</v>
      </c>
      <c r="C78" s="29" t="s">
        <v>160</v>
      </c>
      <c r="D78" s="30" t="s">
        <v>227</v>
      </c>
      <c r="E78" s="31" t="s">
        <v>161</v>
      </c>
      <c r="F78" s="31" t="s">
        <v>111</v>
      </c>
      <c r="G78" s="32" t="s">
        <v>37</v>
      </c>
      <c r="H78" s="35">
        <v>22925222</v>
      </c>
      <c r="I78" s="33">
        <v>22925222</v>
      </c>
      <c r="J78" s="32" t="s">
        <v>38</v>
      </c>
      <c r="K78" s="32" t="s">
        <v>39</v>
      </c>
      <c r="L78" s="34" t="s">
        <v>40</v>
      </c>
    </row>
    <row r="79" spans="2:12" s="57" customFormat="1" ht="64.5" thickBot="1">
      <c r="B79" s="28" t="s">
        <v>162</v>
      </c>
      <c r="C79" s="29" t="s">
        <v>163</v>
      </c>
      <c r="D79" s="30" t="s">
        <v>46</v>
      </c>
      <c r="E79" s="31" t="s">
        <v>47</v>
      </c>
      <c r="F79" s="24" t="s">
        <v>36</v>
      </c>
      <c r="G79" s="32" t="s">
        <v>37</v>
      </c>
      <c r="H79" s="35">
        <v>150000000</v>
      </c>
      <c r="I79" s="33">
        <v>150000000</v>
      </c>
      <c r="J79" s="32" t="s">
        <v>38</v>
      </c>
      <c r="K79" s="32" t="s">
        <v>39</v>
      </c>
      <c r="L79" s="34" t="s">
        <v>40</v>
      </c>
    </row>
    <row r="80" spans="2:12" s="57" customFormat="1" ht="89.25">
      <c r="B80" s="28" t="s">
        <v>164</v>
      </c>
      <c r="C80" s="29" t="s">
        <v>165</v>
      </c>
      <c r="D80" s="30" t="s">
        <v>101</v>
      </c>
      <c r="E80" s="31" t="s">
        <v>67</v>
      </c>
      <c r="F80" s="24" t="s">
        <v>36</v>
      </c>
      <c r="G80" s="32" t="s">
        <v>37</v>
      </c>
      <c r="H80" s="35">
        <v>50000000</v>
      </c>
      <c r="I80" s="33">
        <v>50000000</v>
      </c>
      <c r="J80" s="32" t="s">
        <v>38</v>
      </c>
      <c r="K80" s="32" t="s">
        <v>39</v>
      </c>
      <c r="L80" s="34" t="s">
        <v>40</v>
      </c>
    </row>
    <row r="81" spans="2:12" s="57" customFormat="1" ht="63.75">
      <c r="B81" s="28" t="s">
        <v>152</v>
      </c>
      <c r="C81" s="29" t="s">
        <v>211</v>
      </c>
      <c r="D81" s="30" t="s">
        <v>56</v>
      </c>
      <c r="E81" s="31" t="s">
        <v>72</v>
      </c>
      <c r="F81" s="32" t="s">
        <v>216</v>
      </c>
      <c r="G81" s="32" t="s">
        <v>37</v>
      </c>
      <c r="H81" s="35">
        <v>607577318</v>
      </c>
      <c r="I81" s="33">
        <v>607547318</v>
      </c>
      <c r="J81" s="32" t="s">
        <v>38</v>
      </c>
      <c r="K81" s="32" t="s">
        <v>39</v>
      </c>
      <c r="L81" s="34" t="s">
        <v>40</v>
      </c>
    </row>
    <row r="82" spans="2:12" s="57" customFormat="1" ht="63.75">
      <c r="B82" s="28" t="s">
        <v>152</v>
      </c>
      <c r="C82" s="29" t="s">
        <v>215</v>
      </c>
      <c r="D82" s="59" t="s">
        <v>234</v>
      </c>
      <c r="E82" s="31" t="s">
        <v>67</v>
      </c>
      <c r="F82" s="31" t="s">
        <v>111</v>
      </c>
      <c r="G82" s="32" t="s">
        <v>37</v>
      </c>
      <c r="H82" s="35">
        <v>33197265</v>
      </c>
      <c r="I82" s="33">
        <v>33197265</v>
      </c>
      <c r="J82" s="32" t="s">
        <v>38</v>
      </c>
      <c r="K82" s="32" t="s">
        <v>39</v>
      </c>
      <c r="L82" s="34" t="s">
        <v>40</v>
      </c>
    </row>
    <row r="83" spans="2:12" s="57" customFormat="1" ht="63.75">
      <c r="B83" s="28" t="s">
        <v>152</v>
      </c>
      <c r="C83" s="29" t="s">
        <v>212</v>
      </c>
      <c r="D83" s="30" t="s">
        <v>21</v>
      </c>
      <c r="E83" s="31" t="s">
        <v>161</v>
      </c>
      <c r="F83" s="31" t="s">
        <v>103</v>
      </c>
      <c r="G83" s="32" t="s">
        <v>37</v>
      </c>
      <c r="H83" s="35">
        <v>144955417</v>
      </c>
      <c r="I83" s="35">
        <v>144955417</v>
      </c>
      <c r="J83" s="32" t="s">
        <v>38</v>
      </c>
      <c r="K83" s="32" t="s">
        <v>39</v>
      </c>
      <c r="L83" s="34" t="s">
        <v>40</v>
      </c>
    </row>
    <row r="84" spans="2:12" ht="63.75">
      <c r="B84" s="54" t="s">
        <v>166</v>
      </c>
      <c r="C84" s="29" t="s">
        <v>167</v>
      </c>
      <c r="D84" s="30" t="s">
        <v>234</v>
      </c>
      <c r="E84" s="31" t="s">
        <v>64</v>
      </c>
      <c r="F84" s="31" t="s">
        <v>111</v>
      </c>
      <c r="G84" s="32" t="s">
        <v>168</v>
      </c>
      <c r="H84" s="35">
        <v>33197265</v>
      </c>
      <c r="I84" s="33">
        <v>33197265</v>
      </c>
      <c r="J84" s="32" t="s">
        <v>38</v>
      </c>
      <c r="K84" s="32" t="s">
        <v>39</v>
      </c>
      <c r="L84" s="34" t="s">
        <v>169</v>
      </c>
    </row>
    <row r="85" spans="2:12" ht="63.75">
      <c r="B85" s="54" t="s">
        <v>170</v>
      </c>
      <c r="C85" s="29" t="s">
        <v>206</v>
      </c>
      <c r="D85" s="30" t="s">
        <v>60</v>
      </c>
      <c r="E85" s="31" t="s">
        <v>67</v>
      </c>
      <c r="F85" s="31" t="s">
        <v>103</v>
      </c>
      <c r="G85" s="32" t="s">
        <v>168</v>
      </c>
      <c r="H85" s="35">
        <v>31497206</v>
      </c>
      <c r="I85" s="35">
        <v>31497206</v>
      </c>
      <c r="J85" s="32" t="s">
        <v>38</v>
      </c>
      <c r="K85" s="32" t="s">
        <v>39</v>
      </c>
      <c r="L85" s="34" t="s">
        <v>169</v>
      </c>
    </row>
    <row r="86" spans="2:12" ht="63.75">
      <c r="B86" s="54">
        <v>80161801</v>
      </c>
      <c r="C86" s="29" t="s">
        <v>208</v>
      </c>
      <c r="D86" s="30" t="s">
        <v>209</v>
      </c>
      <c r="E86" s="31" t="s">
        <v>67</v>
      </c>
      <c r="F86" s="31" t="s">
        <v>103</v>
      </c>
      <c r="G86" s="32" t="s">
        <v>168</v>
      </c>
      <c r="H86" s="35">
        <v>31138840</v>
      </c>
      <c r="I86" s="35">
        <v>31138840</v>
      </c>
      <c r="J86" s="32" t="s">
        <v>38</v>
      </c>
      <c r="K86" s="32" t="s">
        <v>39</v>
      </c>
      <c r="L86" s="34" t="s">
        <v>169</v>
      </c>
    </row>
    <row r="87" spans="2:12" ht="63.75">
      <c r="B87" s="54" t="s">
        <v>166</v>
      </c>
      <c r="C87" s="29" t="s">
        <v>207</v>
      </c>
      <c r="D87" s="30" t="s">
        <v>60</v>
      </c>
      <c r="E87" s="31" t="s">
        <v>64</v>
      </c>
      <c r="F87" s="31" t="s">
        <v>103</v>
      </c>
      <c r="G87" s="32" t="s">
        <v>168</v>
      </c>
      <c r="H87" s="35">
        <v>13848685</v>
      </c>
      <c r="I87" s="35">
        <v>13848685</v>
      </c>
      <c r="J87" s="32" t="s">
        <v>38</v>
      </c>
      <c r="K87" s="32" t="s">
        <v>39</v>
      </c>
      <c r="L87" s="34" t="s">
        <v>169</v>
      </c>
    </row>
    <row r="88" spans="2:12" ht="63.75">
      <c r="B88" s="54" t="s">
        <v>166</v>
      </c>
      <c r="C88" s="29" t="s">
        <v>210</v>
      </c>
      <c r="D88" s="30" t="s">
        <v>51</v>
      </c>
      <c r="E88" s="31" t="s">
        <v>161</v>
      </c>
      <c r="F88" s="31" t="s">
        <v>111</v>
      </c>
      <c r="G88" s="32" t="s">
        <v>168</v>
      </c>
      <c r="H88" s="35">
        <v>12424004</v>
      </c>
      <c r="I88" s="35">
        <v>12424004</v>
      </c>
      <c r="J88" s="32" t="s">
        <v>38</v>
      </c>
      <c r="K88" s="32" t="s">
        <v>39</v>
      </c>
      <c r="L88" s="34" t="s">
        <v>169</v>
      </c>
    </row>
    <row r="89" spans="2:12" ht="63.75">
      <c r="B89" s="28" t="s">
        <v>171</v>
      </c>
      <c r="C89" s="29" t="s">
        <v>172</v>
      </c>
      <c r="D89" s="30" t="s">
        <v>173</v>
      </c>
      <c r="E89" s="31" t="s">
        <v>35</v>
      </c>
      <c r="F89" s="31" t="s">
        <v>103</v>
      </c>
      <c r="G89" s="32" t="s">
        <v>168</v>
      </c>
      <c r="H89" s="35">
        <v>65709000</v>
      </c>
      <c r="I89" s="33">
        <v>65709000</v>
      </c>
      <c r="J89" s="32" t="s">
        <v>38</v>
      </c>
      <c r="K89" s="32" t="s">
        <v>39</v>
      </c>
      <c r="L89" s="34" t="s">
        <v>169</v>
      </c>
    </row>
    <row r="90" spans="2:12" ht="136.5" customHeight="1">
      <c r="B90" s="28" t="s">
        <v>236</v>
      </c>
      <c r="C90" s="29" t="s">
        <v>235</v>
      </c>
      <c r="D90" s="59" t="s">
        <v>80</v>
      </c>
      <c r="E90" s="31" t="s">
        <v>67</v>
      </c>
      <c r="F90" s="31" t="s">
        <v>103</v>
      </c>
      <c r="G90" s="32" t="s">
        <v>168</v>
      </c>
      <c r="H90" s="33">
        <v>110558000</v>
      </c>
      <c r="I90" s="33">
        <v>110558000</v>
      </c>
      <c r="J90" s="32" t="s">
        <v>38</v>
      </c>
      <c r="K90" s="32" t="s">
        <v>39</v>
      </c>
      <c r="L90" s="34" t="s">
        <v>174</v>
      </c>
    </row>
    <row r="91" spans="2:12" ht="63.75">
      <c r="B91" s="28" t="s">
        <v>175</v>
      </c>
      <c r="C91" s="29" t="s">
        <v>176</v>
      </c>
      <c r="D91" s="30" t="s">
        <v>60</v>
      </c>
      <c r="E91" s="31" t="s">
        <v>47</v>
      </c>
      <c r="F91" s="31" t="s">
        <v>111</v>
      </c>
      <c r="G91" s="32" t="s">
        <v>168</v>
      </c>
      <c r="H91" s="35">
        <v>26075000</v>
      </c>
      <c r="I91" s="33">
        <v>26075000</v>
      </c>
      <c r="J91" s="32" t="s">
        <v>38</v>
      </c>
      <c r="K91" s="32" t="s">
        <v>39</v>
      </c>
      <c r="L91" s="34" t="s">
        <v>169</v>
      </c>
    </row>
    <row r="92" spans="2:12" ht="63.75">
      <c r="B92" s="28">
        <v>80131500</v>
      </c>
      <c r="C92" s="29" t="s">
        <v>177</v>
      </c>
      <c r="D92" s="30" t="s">
        <v>178</v>
      </c>
      <c r="E92" s="31" t="s">
        <v>135</v>
      </c>
      <c r="F92" s="31" t="s">
        <v>54</v>
      </c>
      <c r="G92" s="32" t="s">
        <v>168</v>
      </c>
      <c r="H92" s="35">
        <v>187740000</v>
      </c>
      <c r="I92" s="33">
        <v>187740000</v>
      </c>
      <c r="J92" s="32" t="s">
        <v>38</v>
      </c>
      <c r="K92" s="32" t="s">
        <v>39</v>
      </c>
      <c r="L92" s="34" t="s">
        <v>169</v>
      </c>
    </row>
    <row r="93" spans="2:12" ht="63.75">
      <c r="B93" s="28">
        <v>81161600</v>
      </c>
      <c r="C93" s="29" t="s">
        <v>179</v>
      </c>
      <c r="D93" s="30" t="s">
        <v>130</v>
      </c>
      <c r="E93" s="31" t="s">
        <v>67</v>
      </c>
      <c r="F93" s="31" t="s">
        <v>54</v>
      </c>
      <c r="G93" s="32" t="s">
        <v>168</v>
      </c>
      <c r="H93" s="35">
        <v>25000000</v>
      </c>
      <c r="I93" s="33">
        <v>25000000</v>
      </c>
      <c r="J93" s="32" t="s">
        <v>38</v>
      </c>
      <c r="K93" s="32" t="s">
        <v>39</v>
      </c>
      <c r="L93" s="34" t="s">
        <v>169</v>
      </c>
    </row>
    <row r="94" spans="2:12" ht="63.75">
      <c r="B94" s="28" t="s">
        <v>180</v>
      </c>
      <c r="C94" s="29" t="s">
        <v>181</v>
      </c>
      <c r="D94" s="30" t="s">
        <v>51</v>
      </c>
      <c r="E94" s="31" t="s">
        <v>67</v>
      </c>
      <c r="F94" s="31" t="s">
        <v>111</v>
      </c>
      <c r="G94" s="32" t="s">
        <v>168</v>
      </c>
      <c r="H94" s="35">
        <v>10000000</v>
      </c>
      <c r="I94" s="33">
        <v>10000000</v>
      </c>
      <c r="J94" s="32" t="s">
        <v>38</v>
      </c>
      <c r="K94" s="32" t="s">
        <v>39</v>
      </c>
      <c r="L94" s="34" t="s">
        <v>169</v>
      </c>
    </row>
    <row r="95" spans="2:12" ht="63.75">
      <c r="B95" s="28">
        <v>84111700</v>
      </c>
      <c r="C95" s="29" t="s">
        <v>182</v>
      </c>
      <c r="D95" s="38" t="s">
        <v>155</v>
      </c>
      <c r="E95" s="39" t="s">
        <v>156</v>
      </c>
      <c r="F95" s="31" t="s">
        <v>157</v>
      </c>
      <c r="G95" s="32" t="s">
        <v>168</v>
      </c>
      <c r="H95" s="35">
        <v>28158000</v>
      </c>
      <c r="I95" s="33">
        <v>28158000</v>
      </c>
      <c r="J95" s="32" t="s">
        <v>38</v>
      </c>
      <c r="K95" s="32" t="s">
        <v>39</v>
      </c>
      <c r="L95" s="34" t="s">
        <v>169</v>
      </c>
    </row>
    <row r="96" spans="2:12" ht="63.75">
      <c r="B96" s="28">
        <v>55101500</v>
      </c>
      <c r="C96" s="29" t="s">
        <v>183</v>
      </c>
      <c r="D96" s="39" t="s">
        <v>56</v>
      </c>
      <c r="E96" s="31" t="s">
        <v>47</v>
      </c>
      <c r="F96" s="31" t="s">
        <v>233</v>
      </c>
      <c r="G96" s="32" t="s">
        <v>168</v>
      </c>
      <c r="H96" s="35">
        <v>45892000</v>
      </c>
      <c r="I96" s="33">
        <v>45892000</v>
      </c>
      <c r="J96" s="32" t="s">
        <v>38</v>
      </c>
      <c r="K96" s="32" t="s">
        <v>39</v>
      </c>
      <c r="L96" s="34" t="s">
        <v>169</v>
      </c>
    </row>
    <row r="97" spans="2:12" ht="63.75">
      <c r="B97" s="28" t="s">
        <v>184</v>
      </c>
      <c r="C97" s="29" t="s">
        <v>185</v>
      </c>
      <c r="D97" s="30" t="s">
        <v>142</v>
      </c>
      <c r="E97" s="30" t="e">
        <v>#N/A</v>
      </c>
      <c r="F97" s="31" t="s">
        <v>103</v>
      </c>
      <c r="G97" s="32" t="s">
        <v>168</v>
      </c>
      <c r="H97" s="35">
        <v>175978953</v>
      </c>
      <c r="I97" s="33">
        <v>175978953</v>
      </c>
      <c r="J97" s="32" t="s">
        <v>38</v>
      </c>
      <c r="K97" s="32" t="s">
        <v>39</v>
      </c>
      <c r="L97" s="34" t="s">
        <v>169</v>
      </c>
    </row>
    <row r="98" spans="2:12" ht="63.75">
      <c r="B98" s="28" t="s">
        <v>186</v>
      </c>
      <c r="C98" s="29" t="s">
        <v>187</v>
      </c>
      <c r="D98" s="38" t="s">
        <v>63</v>
      </c>
      <c r="E98" s="30" t="e">
        <v>#N/A</v>
      </c>
      <c r="F98" s="31" t="s">
        <v>188</v>
      </c>
      <c r="G98" s="32" t="s">
        <v>168</v>
      </c>
      <c r="H98" s="35">
        <v>134812783</v>
      </c>
      <c r="I98" s="33">
        <v>134812783</v>
      </c>
      <c r="J98" s="32" t="s">
        <v>38</v>
      </c>
      <c r="K98" s="32" t="s">
        <v>39</v>
      </c>
      <c r="L98" s="34" t="s">
        <v>169</v>
      </c>
    </row>
    <row r="99" spans="2:12" ht="63.75">
      <c r="B99" s="28" t="s">
        <v>186</v>
      </c>
      <c r="C99" s="29" t="s">
        <v>187</v>
      </c>
      <c r="D99" s="39" t="s">
        <v>189</v>
      </c>
      <c r="E99" s="30" t="e">
        <v>#N/A</v>
      </c>
      <c r="F99" s="31" t="s">
        <v>48</v>
      </c>
      <c r="G99" s="32" t="s">
        <v>168</v>
      </c>
      <c r="H99" s="35">
        <v>490964459</v>
      </c>
      <c r="I99" s="33">
        <v>490964459</v>
      </c>
      <c r="J99" s="32" t="s">
        <v>38</v>
      </c>
      <c r="K99" s="32" t="s">
        <v>39</v>
      </c>
      <c r="L99" s="34" t="s">
        <v>169</v>
      </c>
    </row>
    <row r="100" spans="2:12" ht="63.75">
      <c r="B100" s="28">
        <v>78181500</v>
      </c>
      <c r="C100" s="29" t="s">
        <v>190</v>
      </c>
      <c r="D100" s="39" t="s">
        <v>173</v>
      </c>
      <c r="E100" s="30" t="e">
        <v>#N/A</v>
      </c>
      <c r="F100" s="31" t="s">
        <v>233</v>
      </c>
      <c r="G100" s="32" t="s">
        <v>168</v>
      </c>
      <c r="H100" s="35">
        <v>70000000</v>
      </c>
      <c r="I100" s="33">
        <v>70000000</v>
      </c>
      <c r="J100" s="32" t="s">
        <v>38</v>
      </c>
      <c r="K100" s="32" t="s">
        <v>39</v>
      </c>
      <c r="L100" s="34" t="s">
        <v>169</v>
      </c>
    </row>
    <row r="101" spans="2:12" ht="223.5" customHeight="1">
      <c r="B101" s="28" t="s">
        <v>191</v>
      </c>
      <c r="C101" s="29" t="s">
        <v>192</v>
      </c>
      <c r="D101" s="30" t="s">
        <v>230</v>
      </c>
      <c r="E101" s="30" t="e">
        <v>#N/A</v>
      </c>
      <c r="F101" s="31" t="s">
        <v>111</v>
      </c>
      <c r="G101" s="32" t="s">
        <v>168</v>
      </c>
      <c r="H101" s="35">
        <v>33197265</v>
      </c>
      <c r="I101" s="33">
        <v>33197265</v>
      </c>
      <c r="J101" s="32" t="s">
        <v>38</v>
      </c>
      <c r="K101" s="32" t="s">
        <v>39</v>
      </c>
      <c r="L101" s="34" t="s">
        <v>169</v>
      </c>
    </row>
    <row r="102" spans="2:12" ht="63.75">
      <c r="B102" s="28">
        <v>40161500</v>
      </c>
      <c r="C102" s="29" t="s">
        <v>193</v>
      </c>
      <c r="D102" s="30" t="s">
        <v>230</v>
      </c>
      <c r="E102" s="30" t="e">
        <v>#N/A</v>
      </c>
      <c r="F102" s="31" t="s">
        <v>111</v>
      </c>
      <c r="G102" s="32" t="s">
        <v>168</v>
      </c>
      <c r="H102" s="35">
        <v>33000000</v>
      </c>
      <c r="I102" s="33">
        <v>33000000</v>
      </c>
      <c r="J102" s="32" t="s">
        <v>38</v>
      </c>
      <c r="K102" s="32" t="s">
        <v>39</v>
      </c>
      <c r="L102" s="34" t="s">
        <v>169</v>
      </c>
    </row>
    <row r="103" spans="2:12" ht="63.75">
      <c r="B103" s="28">
        <v>46191500</v>
      </c>
      <c r="C103" s="29" t="s">
        <v>194</v>
      </c>
      <c r="D103" s="31" t="s">
        <v>230</v>
      </c>
      <c r="E103" s="30" t="e">
        <v>#N/A</v>
      </c>
      <c r="F103" s="31" t="s">
        <v>111</v>
      </c>
      <c r="G103" s="32" t="s">
        <v>168</v>
      </c>
      <c r="H103" s="35">
        <v>15000000</v>
      </c>
      <c r="I103" s="33">
        <v>15000000</v>
      </c>
      <c r="J103" s="32" t="s">
        <v>38</v>
      </c>
      <c r="K103" s="32" t="s">
        <v>39</v>
      </c>
      <c r="L103" s="34" t="s">
        <v>169</v>
      </c>
    </row>
    <row r="104" spans="2:12" ht="63.75">
      <c r="B104" s="28">
        <v>84131500</v>
      </c>
      <c r="C104" s="29" t="s">
        <v>195</v>
      </c>
      <c r="D104" s="31" t="s">
        <v>133</v>
      </c>
      <c r="E104" s="30" t="e">
        <v>#N/A</v>
      </c>
      <c r="F104" s="31" t="s">
        <v>196</v>
      </c>
      <c r="G104" s="32" t="s">
        <v>168</v>
      </c>
      <c r="H104" s="35">
        <v>223094770</v>
      </c>
      <c r="I104" s="33">
        <v>223094770</v>
      </c>
      <c r="J104" s="32" t="s">
        <v>38</v>
      </c>
      <c r="K104" s="32" t="s">
        <v>39</v>
      </c>
      <c r="L104" s="58" t="s">
        <v>232</v>
      </c>
    </row>
    <row r="105" spans="2:12" ht="38.25">
      <c r="B105" s="28">
        <v>84131600</v>
      </c>
      <c r="C105" s="29" t="s">
        <v>197</v>
      </c>
      <c r="D105" s="31" t="s">
        <v>133</v>
      </c>
      <c r="E105" s="30" t="e">
        <v>#N/A</v>
      </c>
      <c r="F105" s="31" t="s">
        <v>196</v>
      </c>
      <c r="G105" s="32" t="s">
        <v>168</v>
      </c>
      <c r="H105" s="35">
        <v>169827770</v>
      </c>
      <c r="I105" s="33">
        <v>169827770</v>
      </c>
      <c r="J105" s="32" t="s">
        <v>38</v>
      </c>
      <c r="K105" s="32" t="s">
        <v>39</v>
      </c>
      <c r="L105" s="58" t="s">
        <v>231</v>
      </c>
    </row>
    <row r="106" spans="2:12" ht="63.75">
      <c r="B106" s="28">
        <v>84131600</v>
      </c>
      <c r="C106" s="29" t="s">
        <v>198</v>
      </c>
      <c r="D106" s="38" t="s">
        <v>199</v>
      </c>
      <c r="E106" s="30" t="e">
        <v>#N/A</v>
      </c>
      <c r="F106" s="31" t="s">
        <v>111</v>
      </c>
      <c r="G106" s="32" t="s">
        <v>168</v>
      </c>
      <c r="H106" s="35">
        <v>8886000</v>
      </c>
      <c r="I106" s="33">
        <v>8886000</v>
      </c>
      <c r="J106" s="32" t="s">
        <v>38</v>
      </c>
      <c r="K106" s="32" t="s">
        <v>39</v>
      </c>
      <c r="L106" s="58" t="s">
        <v>232</v>
      </c>
    </row>
    <row r="107" spans="2:12" ht="76.5">
      <c r="B107" s="28" t="s">
        <v>200</v>
      </c>
      <c r="C107" s="29" t="s">
        <v>201</v>
      </c>
      <c r="D107" s="38" t="s">
        <v>199</v>
      </c>
      <c r="E107" s="30" t="e">
        <v>#N/A</v>
      </c>
      <c r="F107" s="31" t="s">
        <v>157</v>
      </c>
      <c r="G107" s="32" t="s">
        <v>168</v>
      </c>
      <c r="H107" s="35">
        <v>167000000</v>
      </c>
      <c r="I107" s="33">
        <v>167000000</v>
      </c>
      <c r="J107" s="32" t="s">
        <v>38</v>
      </c>
      <c r="K107" s="32" t="s">
        <v>39</v>
      </c>
      <c r="L107" s="34" t="s">
        <v>202</v>
      </c>
    </row>
    <row r="108" spans="2:12" ht="63.75">
      <c r="B108" s="28">
        <v>55101500</v>
      </c>
      <c r="C108" s="29" t="s">
        <v>203</v>
      </c>
      <c r="D108" s="31" t="s">
        <v>173</v>
      </c>
      <c r="E108" s="30" t="e">
        <v>#N/A</v>
      </c>
      <c r="F108" s="31" t="s">
        <v>196</v>
      </c>
      <c r="G108" s="32" t="s">
        <v>168</v>
      </c>
      <c r="H108" s="35">
        <v>80000000</v>
      </c>
      <c r="I108" s="33">
        <v>80000000</v>
      </c>
      <c r="J108" s="32" t="s">
        <v>38</v>
      </c>
      <c r="K108" s="32" t="s">
        <v>39</v>
      </c>
      <c r="L108" s="34" t="s">
        <v>169</v>
      </c>
    </row>
    <row r="109" spans="2:12" ht="64.5" thickBot="1">
      <c r="B109" s="40" t="s">
        <v>204</v>
      </c>
      <c r="C109" s="41" t="s">
        <v>205</v>
      </c>
      <c r="D109" s="42" t="s">
        <v>173</v>
      </c>
      <c r="E109" s="42" t="e">
        <v>#N/A</v>
      </c>
      <c r="F109" s="43" t="s">
        <v>111</v>
      </c>
      <c r="G109" s="44" t="s">
        <v>168</v>
      </c>
      <c r="H109" s="53">
        <v>20000000</v>
      </c>
      <c r="I109" s="45">
        <v>20000000</v>
      </c>
      <c r="J109" s="44" t="s">
        <v>38</v>
      </c>
      <c r="K109" s="44" t="s">
        <v>39</v>
      </c>
      <c r="L109" s="46" t="s">
        <v>169</v>
      </c>
    </row>
    <row r="110" spans="2:12" ht="12.75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</row>
    <row r="112" ht="12.75">
      <c r="H112" s="56"/>
    </row>
  </sheetData>
  <sheetProtection/>
  <autoFilter ref="B18:L110"/>
  <mergeCells count="2">
    <mergeCell ref="F5:I9"/>
    <mergeCell ref="F11:I15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alcaldiasuba</dc:creator>
  <cp:keywords/>
  <dc:description/>
  <cp:lastModifiedBy>Zulma Andrea Leon Nuñez</cp:lastModifiedBy>
  <dcterms:created xsi:type="dcterms:W3CDTF">2017-05-12T21:21:24Z</dcterms:created>
  <dcterms:modified xsi:type="dcterms:W3CDTF">2017-11-20T18:11:05Z</dcterms:modified>
  <cp:category/>
  <cp:version/>
  <cp:contentType/>
  <cp:contentStatus/>
</cp:coreProperties>
</file>