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idy.ramirez\Desktop\Transparencia\6. PLANEACION\"/>
    </mc:Choice>
  </mc:AlternateContent>
  <bookViews>
    <workbookView xWindow="0" yWindow="0" windowWidth="24000" windowHeight="9630"/>
  </bookViews>
  <sheets>
    <sheet name="Matriz  2021" sheetId="1" r:id="rId1"/>
    <sheet name="Desplegables" sheetId="2" state="hidden" r:id="rId2"/>
  </sheets>
  <definedNames>
    <definedName name="_xlnm._FilterDatabase" localSheetId="1" hidden="1">Desplegables!$I$1:$I$1</definedName>
    <definedName name="_xlnm._FilterDatabase" localSheetId="0" hidden="1">'Matriz  2021'!$B$1:$T$1</definedName>
    <definedName name="NO">Desplegables!$I$27</definedName>
    <definedName name="Sector">Desplegables!$G$2:$G$16</definedName>
    <definedName name="SI">Desplegables!$I$2:$I$26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2" l="1"/>
</calcChain>
</file>

<file path=xl/comments1.xml><?xml version="1.0" encoding="utf-8"?>
<comments xmlns="http://schemas.openxmlformats.org/spreadsheetml/2006/main">
  <authors>
    <author>DAPD</author>
    <author>JVALLEJO</author>
  </authors>
  <commentList>
    <comment ref="F1" authorId="0" shapeId="0">
      <text>
        <r>
          <rPr>
            <b/>
            <sz val="8"/>
            <color indexed="81"/>
            <rFont val="Tahoma"/>
            <family val="2"/>
          </rPr>
          <t>Este campo debe ser diligenciado exclusivamente por el profesional de la OPL</t>
        </r>
      </text>
    </comment>
    <comment ref="G1" authorId="1" shapeId="0">
      <text>
        <r>
          <rPr>
            <b/>
            <sz val="8"/>
            <color indexed="81"/>
            <rFont val="Tahoma"/>
            <family val="2"/>
          </rPr>
          <t>Ingresar los aspectos más importantes del problema o necesidad</t>
        </r>
      </text>
    </comment>
    <comment ref="J1" authorId="1" shapeId="0">
      <text>
        <r>
          <rPr>
            <b/>
            <sz val="8"/>
            <color indexed="81"/>
            <rFont val="Tahoma"/>
            <family val="2"/>
          </rPr>
          <t>Cantidad de personas que serín beneficiadas por la iniciativa</t>
        </r>
        <r>
          <rPr>
            <sz val="8"/>
            <color indexed="81"/>
            <rFont val="Tahoma"/>
            <family val="2"/>
          </rPr>
          <t xml:space="preserve">
</t>
        </r>
      </text>
    </comment>
  </commentList>
</comments>
</file>

<file path=xl/sharedStrings.xml><?xml version="1.0" encoding="utf-8"?>
<sst xmlns="http://schemas.openxmlformats.org/spreadsheetml/2006/main" count="168" uniqueCount="116">
  <si>
    <t>LOCALIDAD</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</si>
  <si>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</si>
  <si>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</si>
  <si>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</si>
  <si>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</si>
  <si>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</si>
  <si>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</si>
  <si>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</si>
  <si>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</si>
  <si>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</si>
  <si>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</si>
  <si>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</si>
  <si>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FECHA DE RADICACIÓN
(DD/MM/AAAA)</t>
  </si>
  <si>
    <t>NOMBRE  U ORGANIZACIÓN PROPONENTE</t>
  </si>
  <si>
    <t>No Documento Identificación (Nit o Cédula de Ciudadanía)</t>
  </si>
  <si>
    <t>TELÉFONO</t>
  </si>
  <si>
    <t>CORREO ELECTRONICO</t>
  </si>
  <si>
    <t>ESTADO DE LA INICIATIVA</t>
  </si>
  <si>
    <t>VINCULADO A PROYECTO</t>
  </si>
  <si>
    <t>N° DE PROYECTO</t>
  </si>
  <si>
    <t>11 - Suba</t>
  </si>
  <si>
    <t>SI</t>
  </si>
  <si>
    <t>Promoción de la convivencia ciudadana</t>
  </si>
  <si>
    <t>14 - Seguridad, Convivencia y Justicia</t>
  </si>
  <si>
    <t>Sin definir</t>
  </si>
  <si>
    <t>No Aplica</t>
  </si>
  <si>
    <t>Toda la Localidad</t>
  </si>
  <si>
    <t>Realizable</t>
  </si>
  <si>
    <t>NO</t>
  </si>
  <si>
    <t>No aplica</t>
  </si>
  <si>
    <t>60 años y más Adulto Mayor</t>
  </si>
  <si>
    <t>CONCEPTO LÍNEA DE INVERSIÓN</t>
  </si>
  <si>
    <t>01 - Usaquen</t>
  </si>
  <si>
    <t>0 - 5  años Primera Infancia</t>
  </si>
  <si>
    <t>Habitantes de la calle</t>
  </si>
  <si>
    <t>01 -  Gestión pública</t>
  </si>
  <si>
    <t>Acciones de control urbanístico</t>
  </si>
  <si>
    <t>02 - Gobierno</t>
  </si>
  <si>
    <t>02 -  Chapinero</t>
  </si>
  <si>
    <t>6 - 13 años infancia</t>
  </si>
  <si>
    <t>Mujeres gestantes y lactantes</t>
  </si>
  <si>
    <t>Asesoría para legalización de barrios y titulación de predios</t>
  </si>
  <si>
    <t>12 - Hábitat</t>
  </si>
  <si>
    <t>No Realizable</t>
  </si>
  <si>
    <t>03 - Santa Fe</t>
  </si>
  <si>
    <t>14 - 17 años Adolescencia</t>
  </si>
  <si>
    <t>Personas cabezas de familia</t>
  </si>
  <si>
    <t>03 - Hacienda</t>
  </si>
  <si>
    <t>Asesoría técnica agropecuaria, asistencia en tecnologías ambientales sostenibles y temas de productividad rural</t>
  </si>
  <si>
    <t>10 - Ambiente</t>
  </si>
  <si>
    <t>04 - San Cristobal</t>
  </si>
  <si>
    <t>18 - 26  añosJuventud</t>
  </si>
  <si>
    <t>Explotados/as laboralmente</t>
  </si>
  <si>
    <t>04  - Planeación</t>
  </si>
  <si>
    <t>Ayudas Técnicas a personas con discapacidad (no incluidas en el POS).</t>
  </si>
  <si>
    <t>07 - Salud</t>
  </si>
  <si>
    <t>05 - Usme</t>
  </si>
  <si>
    <t>27 - 59 años Adultos</t>
  </si>
  <si>
    <t>Reincorporados/as</t>
  </si>
  <si>
    <t>05 - Desarrollo económico, industria y turismo</t>
  </si>
  <si>
    <t xml:space="preserve">Construcción y/o mantenimiento de malla vial, espacio público y peatonal, y puentes peatonales y/o vehiculares sobre cuerpos de agua (de escala local: urbana y/o rural)*
</t>
  </si>
  <si>
    <t>11 - Movilidad</t>
  </si>
  <si>
    <t>06 - Tunjuelito</t>
  </si>
  <si>
    <t>Trabajadoras sexuales</t>
  </si>
  <si>
    <t>06 - Educación</t>
  </si>
  <si>
    <t>Construcción, mantenimiento y dotación de parques vecinales y/o de bolsillo.</t>
  </si>
  <si>
    <t>09 - Cultura, Recreación y Deporte</t>
  </si>
  <si>
    <t>07 - Bosa</t>
  </si>
  <si>
    <t>Discapacitados/as</t>
  </si>
  <si>
    <t>Dotación con recursos tecnológicos para la seguridad</t>
  </si>
  <si>
    <t>08 - Kennedy</t>
  </si>
  <si>
    <t>Consumidores/as de sustancias psicoactivas</t>
  </si>
  <si>
    <t>08 - Integración social</t>
  </si>
  <si>
    <t>Dotación pedagógica a colegios</t>
  </si>
  <si>
    <t>09 - Fontibón</t>
  </si>
  <si>
    <t>Raízales</t>
  </si>
  <si>
    <t>Dotación pedagógica y adecuación de jardines infantiles</t>
  </si>
  <si>
    <t>10 - Engativa</t>
  </si>
  <si>
    <t>Rom</t>
  </si>
  <si>
    <t>Eventos artísticos, culturales y deportivos.</t>
  </si>
  <si>
    <t>Afro Colombianos</t>
  </si>
  <si>
    <t xml:space="preserve"> </t>
  </si>
  <si>
    <t>Fomento a la participación.</t>
  </si>
  <si>
    <t>12 - Barrios Unidos</t>
  </si>
  <si>
    <t>Indígenas</t>
  </si>
  <si>
    <t>Fortalecimiento institucional y pago de honorarios de ediles.</t>
  </si>
  <si>
    <t>13 - Teusaquillo</t>
  </si>
  <si>
    <t>Sin clasificar</t>
  </si>
  <si>
    <t>13 - Mujeres</t>
  </si>
  <si>
    <t xml:space="preserve">Intervención física en renaturalización, ecourbanismo, arborización, coberturas vegetales, muros verdes, paisajismo y jardinería.
</t>
  </si>
  <si>
    <t>14 - Los Martires</t>
  </si>
  <si>
    <t>Mantenimiento de líneas telefónicas satelitales instaladas y portales interactivos (aplica de manera exclusiva para la localidad de Sumapaz).</t>
  </si>
  <si>
    <t>15 - Antonio Nariño</t>
  </si>
  <si>
    <t>15 - Gestión Jurídica</t>
  </si>
  <si>
    <t>Obras de intervención de puntos críticos identificados con problemas de inundación, deslizamiento y remoción en masa.</t>
  </si>
  <si>
    <t>16 - Puente Aranda</t>
  </si>
  <si>
    <t>Prevención de violencia infantil y promoción del buen trato</t>
  </si>
  <si>
    <t>17 - La Candelaria</t>
  </si>
  <si>
    <t xml:space="preserve">Procesos de formación artística, cultural y deportiva.
</t>
  </si>
  <si>
    <t>18 - Rafael Uribe</t>
  </si>
  <si>
    <t>19 - Ciudad Bolivar</t>
  </si>
  <si>
    <t>Subsidio C a persona mayor</t>
  </si>
  <si>
    <t>20 - Sumapaz</t>
  </si>
  <si>
    <t>Proyecto estratégico Usme - ECOTURISMO</t>
  </si>
  <si>
    <t>Proyecto estratégico La Candelaria -TURISMO</t>
  </si>
  <si>
    <t>Proyecto estratégico RUU - PROTECCIÓN ANIMAL</t>
  </si>
  <si>
    <t>Proyecto estratégico RUU - AGRICULTURA URBANA</t>
  </si>
  <si>
    <t>Proyecto estratégico San Cristóbal - ADECUACIÓN SEDE</t>
  </si>
  <si>
    <t>Proyecto estratégico San Cristóbal - OBRAS DE MITIGACIÓN</t>
  </si>
  <si>
    <t>La electrocoagulación para el tratamiento de aguas residuales de origen industrial es otra
alternativa más, en cuanto a la disposición final de los vertimientos al sistema de alcantarillado de
las grandes ciudades. De esta manera se controla desde la fuente que está causando la
contaminación.
Este método consiste en captar el agua residual de una fábrica, en sus diferentes procesos en donde
esta intervenga. Esta sea separada, captada y posteriormente tratada por este método, con el
objetivo de separar los contaminantes presentes en ella, por medio de la aplicación de corriente
eléctrica. También se hace necesario aplicar la resolución 631 de 2015 en cuanto a vertimientos
hace referencia y hacerla cumplir ya que hoy en día existen las herramientas necesarias y la
metodología adecuada
La ejecución de este sistema tiene gran cobertura porque hay industrias que necesitan aplicar de
esta metodología con el fin principal que sus vertimientos al sistema hídrico de alcantarillado o
cuerpos de agua como ríos, lagunas, etc. Tenga un impacto ambiental de cero emisiones de contaminantes, a este recurso tan valioso como
es el agua para el desempeño de las actividades humanas aguas abajo. Como es el caso del rio
Bogotá.
La ventaja que tiene este sistema es que se puede replicar en otros territorios que. Tengan la misma
problemática. En nuestra localidad de suba debido a que hay cuerpos de agua tales como
humedales, ya que en ellos reside fauna y flora es necesario protegerlos mediante el uso e
implementación de estas técnicas de depuración garantizando la calidad del agua</t>
  </si>
  <si>
    <t>ELECTROCOAGULACIÓN PARA AGUAS RESIDUALES /SANEAMINENTO AMBIENTAL SOBRE AGUAS RESIDUALES</t>
  </si>
  <si>
    <t xml:space="preserve">RAFAEL VICENTE ESPAÑOL ESPAÑOL    _  </t>
  </si>
  <si>
    <t>Fijo 6850984 Celular 3133533974</t>
  </si>
  <si>
    <t>rvespanoles@gmail.com</t>
  </si>
  <si>
    <t>El desarrollo del proyecto empieza por separar el agua residual de los procesos industriales, del agua pluvial y el agua servida del predio. Una vez hecho esto, el agua residual del proceso industrial se capta para su posterior tratamiento por electrocoagulación.                                                                                                  Cuidar del recurso hídrico y calidad del agua,recuperar las fuentes de agua potable que dan vida a la flora y fauna de la región,generar fuentes de empleo en la construcción de plantas por electrocoagulación para aguas residuales</t>
  </si>
  <si>
    <t xml:space="preserve"> INICIATIVA DE INVERSIÓN LOCAL ELECTROREGULACION PARA AGUAS RESIDUALES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</si>
</sst>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2"/>
      <color indexed="8"/>
      <name val="Arial Narrow"/>
      <family val="2"/>
    </font>
    <font>
      <b/>
      <sz val="8"/>
      <color indexed="81"/>
      <name val="Tahoma"/>
      <family val="2"/>
    </font>
    <font>
      <sz val="8"/>
      <color indexed="81"/>
      <name val="Tahoma"/>
      <family val="2"/>
    </font>
    <font>
      <sz val="10"/>
      <color indexed="8"/>
      <name val="Arial Narrow"/>
      <family val="2"/>
    </font>
    <font>
      <u/>
      <sz val="11"/>
      <color theme="10"/>
      <name val="Calibri"/>
      <family val="2"/>
      <scheme val="minor"/>
    </font>
    <font>
      <b/>
      <sz val="10"/>
      <color indexed="8"/>
      <name val="Arial Narrow"/>
      <family val="2"/>
    </font>
    <font>
      <sz val="10"/>
      <color theme="1"/>
      <name val="Calibri"/>
      <family val="2"/>
      <scheme val="minor"/>
    </font>
    <font>
      <u/>
      <sz val="10"/>
      <color theme="10"/>
      <name val="Calibri"/>
      <family val="2"/>
      <scheme val="minor"/>
    </font>
  </fonts>
  <fills count="5">
    <fill>
      <patternFill patternType="none"/>
    </fill>
    <fill>
      <patternFill patternType="gray125"/>
    </fill>
    <fill>
      <patternFill patternType="solid">
        <fgColor indexed="50"/>
        <bgColor indexed="64"/>
      </patternFill>
    </fill>
    <fill>
      <patternFill patternType="solid">
        <fgColor indexed="43"/>
        <bgColor indexed="64"/>
      </patternFill>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0" fillId="0" borderId="0" xfId="0" applyBorder="1" applyAlignment="1" applyProtection="1">
      <protection locked="0" hidden="1"/>
    </xf>
    <xf numFmtId="0" fontId="4" fillId="0" borderId="0" xfId="0" applyFont="1" applyBorder="1" applyAlignment="1" applyProtection="1">
      <alignment horizontal="center" vertical="center"/>
      <protection locked="0" hidden="1"/>
    </xf>
    <xf numFmtId="0" fontId="0" fillId="0" borderId="0" xfId="0" applyAlignment="1"/>
    <xf numFmtId="0" fontId="4" fillId="0" borderId="0" xfId="0" applyFont="1" applyBorder="1" applyAlignment="1" applyProtection="1">
      <alignment horizontal="left" vertical="center"/>
      <protection locked="0" hidden="1"/>
    </xf>
    <xf numFmtId="0" fontId="0" fillId="0" borderId="0" xfId="0" applyAlignment="1">
      <alignment horizontal="left"/>
    </xf>
    <xf numFmtId="2" fontId="4" fillId="0" borderId="0" xfId="0" applyNumberFormat="1" applyFont="1" applyBorder="1" applyAlignment="1" applyProtection="1">
      <alignment horizontal="left" vertical="center"/>
      <protection locked="0" hidden="1"/>
    </xf>
    <xf numFmtId="0" fontId="0" fillId="0" borderId="0" xfId="0" applyBorder="1" applyAlignment="1" applyProtection="1">
      <alignment horizontal="left"/>
      <protection locked="0" hidden="1"/>
    </xf>
    <xf numFmtId="0" fontId="4" fillId="0" borderId="0" xfId="0" applyFont="1" applyFill="1" applyBorder="1" applyAlignment="1" applyProtection="1">
      <alignment horizontal="left" vertical="center"/>
      <protection locked="0" hidden="1"/>
    </xf>
    <xf numFmtId="0" fontId="1" fillId="3" borderId="0" xfId="0" applyFont="1" applyFill="1" applyBorder="1" applyAlignment="1" applyProtection="1">
      <alignment horizontal="center" vertical="center" wrapText="1"/>
      <protection locked="0" hidden="1"/>
    </xf>
    <xf numFmtId="0" fontId="0" fillId="0" borderId="0" xfId="0" applyBorder="1" applyAlignment="1" applyProtection="1">
      <alignment wrapText="1"/>
      <protection locked="0" hidden="1"/>
    </xf>
    <xf numFmtId="0" fontId="1" fillId="3" borderId="0" xfId="0" applyFont="1" applyFill="1" applyBorder="1" applyAlignment="1" applyProtection="1">
      <alignment horizontal="left" vertical="center" wrapText="1"/>
      <protection locked="0" hidden="1"/>
    </xf>
    <xf numFmtId="0" fontId="0" fillId="0" borderId="0" xfId="0" applyAlignment="1">
      <alignment wrapText="1"/>
    </xf>
    <xf numFmtId="0" fontId="7" fillId="0" borderId="0" xfId="0" applyFont="1"/>
    <xf numFmtId="0" fontId="7" fillId="0" borderId="1" xfId="0" applyFont="1" applyBorder="1" applyAlignment="1">
      <alignment vertical="center" wrapText="1"/>
    </xf>
    <xf numFmtId="0" fontId="7" fillId="0" borderId="0" xfId="0" applyFont="1" applyAlignment="1">
      <alignment wrapText="1"/>
    </xf>
    <xf numFmtId="0" fontId="7" fillId="0" borderId="0" xfId="0" applyFont="1" applyAlignment="1">
      <alignment horizontal="center"/>
    </xf>
    <xf numFmtId="3" fontId="6" fillId="2" borderId="1" xfId="0" applyNumberFormat="1"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3" fontId="6" fillId="3" borderId="1" xfId="0" applyNumberFormat="1" applyFont="1" applyFill="1" applyBorder="1" applyAlignment="1" applyProtection="1">
      <alignment horizontal="left" vertical="center" wrapText="1"/>
    </xf>
    <xf numFmtId="0" fontId="7" fillId="0" borderId="0" xfId="0" applyFont="1" applyAlignment="1">
      <alignment horizontal="left" wrapText="1"/>
    </xf>
    <xf numFmtId="14" fontId="6" fillId="2" borderId="1" xfId="0"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7" fillId="0" borderId="0" xfId="0" applyFont="1" applyAlignment="1">
      <alignment horizontal="center" wrapText="1"/>
    </xf>
    <xf numFmtId="0" fontId="6" fillId="2" borderId="1" xfId="0" applyFont="1" applyFill="1" applyBorder="1" applyAlignment="1" applyProtection="1">
      <alignment horizontal="center" vertical="center" wrapText="1"/>
    </xf>
    <xf numFmtId="3" fontId="6" fillId="2" borderId="1" xfId="0" applyNumberFormat="1" applyFont="1" applyFill="1" applyBorder="1" applyAlignment="1" applyProtection="1">
      <alignment horizontal="center" vertical="center" wrapText="1"/>
    </xf>
    <xf numFmtId="0" fontId="7" fillId="4" borderId="1" xfId="0" applyFont="1" applyFill="1" applyBorder="1" applyAlignment="1">
      <alignment vertical="center"/>
    </xf>
    <xf numFmtId="1" fontId="7" fillId="4" borderId="1" xfId="0" applyNumberFormat="1" applyFont="1" applyFill="1" applyBorder="1" applyAlignment="1">
      <alignment horizontal="center" vertical="center"/>
    </xf>
    <xf numFmtId="0" fontId="7" fillId="4" borderId="1" xfId="0" applyFont="1" applyFill="1" applyBorder="1" applyAlignment="1">
      <alignment vertical="center" wrapText="1"/>
    </xf>
    <xf numFmtId="0" fontId="7" fillId="4" borderId="1" xfId="0" applyFont="1" applyFill="1" applyBorder="1" applyAlignment="1">
      <alignment horizontal="center" vertical="center"/>
    </xf>
    <xf numFmtId="14"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5" fillId="4" borderId="1" xfId="1" applyFill="1" applyBorder="1" applyAlignment="1">
      <alignment vertical="center"/>
    </xf>
    <xf numFmtId="0" fontId="7" fillId="4" borderId="0" xfId="0" applyFont="1" applyFill="1" applyAlignment="1">
      <alignment vertical="center"/>
    </xf>
    <xf numFmtId="1" fontId="7" fillId="4" borderId="1" xfId="0" applyNumberFormat="1" applyFont="1" applyFill="1" applyBorder="1" applyAlignment="1">
      <alignment horizontal="center" vertical="center" wrapText="1"/>
    </xf>
    <xf numFmtId="3" fontId="7" fillId="4" borderId="1" xfId="0" applyNumberFormat="1" applyFont="1" applyFill="1" applyBorder="1" applyAlignment="1">
      <alignment horizontal="center" vertical="center"/>
    </xf>
    <xf numFmtId="0" fontId="8" fillId="4" borderId="1" xfId="1" applyFont="1" applyFill="1" applyBorder="1" applyAlignment="1">
      <alignment vertical="center"/>
    </xf>
    <xf numFmtId="3" fontId="7" fillId="4" borderId="1" xfId="0" applyNumberFormat="1" applyFont="1" applyFill="1" applyBorder="1" applyAlignment="1">
      <alignment vertical="center"/>
    </xf>
    <xf numFmtId="0" fontId="7" fillId="4" borderId="0" xfId="0" applyFont="1" applyFill="1"/>
    <xf numFmtId="14" fontId="7" fillId="4" borderId="1" xfId="0" applyNumberFormat="1" applyFont="1" applyFill="1" applyBorder="1" applyAlignment="1">
      <alignment horizontal="center" vertical="center" wrapText="1"/>
    </xf>
    <xf numFmtId="0" fontId="7" fillId="4" borderId="0" xfId="0" applyFont="1" applyFill="1" applyAlignment="1">
      <alignment horizontal="center"/>
    </xf>
    <xf numFmtId="0" fontId="7" fillId="4" borderId="0" xfId="0" applyFont="1" applyFill="1" applyAlignment="1">
      <alignment wrapText="1"/>
    </xf>
    <xf numFmtId="0" fontId="7" fillId="4" borderId="0" xfId="0" applyFont="1"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vespanoles@gmail.com" TargetMode="External"/><Relationship Id="rId1" Type="http://schemas.openxmlformats.org/officeDocument/2006/relationships/hyperlink" Target="mailto:rvespanoles@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1"/>
  <sheetViews>
    <sheetView tabSelected="1" zoomScale="70" zoomScaleNormal="70" workbookViewId="0">
      <pane ySplit="1" topLeftCell="A2" activePane="bottomLeft" state="frozen"/>
      <selection pane="bottomLeft" activeCell="A3" sqref="A3"/>
    </sheetView>
  </sheetViews>
  <sheetFormatPr baseColWidth="10" defaultColWidth="11.42578125" defaultRowHeight="12.75" x14ac:dyDescent="0.2"/>
  <cols>
    <col min="1" max="1" width="14.42578125" style="13" customWidth="1"/>
    <col min="2" max="2" width="17.140625" style="16" customWidth="1"/>
    <col min="3" max="3" width="49.42578125" style="15" customWidth="1"/>
    <col min="4" max="4" width="14.28515625" style="16" customWidth="1"/>
    <col min="5" max="5" width="41.140625" style="15" customWidth="1"/>
    <col min="6" max="6" width="13" style="15" customWidth="1"/>
    <col min="7" max="7" width="90.140625" style="15" customWidth="1"/>
    <col min="8" max="8" width="18.7109375" style="15" customWidth="1"/>
    <col min="9" max="9" width="20.140625" style="13" customWidth="1"/>
    <col min="10" max="10" width="17.42578125" style="13" customWidth="1"/>
    <col min="11" max="11" width="16.140625" style="15" customWidth="1"/>
    <col min="12" max="12" width="45.28515625" style="15" customWidth="1"/>
    <col min="13" max="13" width="20.28515625" style="16" customWidth="1"/>
    <col min="14" max="14" width="19.28515625" style="24" customWidth="1"/>
    <col min="15" max="15" width="18.140625" style="13" customWidth="1"/>
    <col min="16" max="16" width="13.5703125" style="15" customWidth="1"/>
    <col min="17" max="17" width="39.5703125" style="13" customWidth="1"/>
    <col min="18" max="18" width="14" style="13" customWidth="1"/>
    <col min="19" max="19" width="16.5703125" style="16" customWidth="1"/>
    <col min="20" max="20" width="26.85546875" style="16" customWidth="1"/>
    <col min="21" max="21" width="15.140625" style="13" customWidth="1"/>
    <col min="22" max="16384" width="11.42578125" style="13"/>
  </cols>
  <sheetData>
    <row r="1" spans="1:20" s="21" customFormat="1" ht="51" x14ac:dyDescent="0.2">
      <c r="A1" s="17" t="s">
        <v>0</v>
      </c>
      <c r="B1" s="26" t="s">
        <v>1</v>
      </c>
      <c r="C1" s="18" t="s">
        <v>2</v>
      </c>
      <c r="D1" s="19" t="s">
        <v>3</v>
      </c>
      <c r="E1" s="19" t="s">
        <v>4</v>
      </c>
      <c r="F1" s="19" t="s">
        <v>5</v>
      </c>
      <c r="G1" s="18" t="s">
        <v>6</v>
      </c>
      <c r="H1" s="18" t="s">
        <v>7</v>
      </c>
      <c r="I1" s="18" t="s">
        <v>8</v>
      </c>
      <c r="J1" s="20" t="s">
        <v>9</v>
      </c>
      <c r="K1" s="18" t="s">
        <v>10</v>
      </c>
      <c r="L1" s="18" t="s">
        <v>11</v>
      </c>
      <c r="M1" s="22" t="s">
        <v>12</v>
      </c>
      <c r="N1" s="23" t="s">
        <v>13</v>
      </c>
      <c r="O1" s="18" t="s">
        <v>14</v>
      </c>
      <c r="P1" s="18" t="s">
        <v>15</v>
      </c>
      <c r="Q1" s="18" t="s">
        <v>16</v>
      </c>
      <c r="R1" s="19" t="s">
        <v>17</v>
      </c>
      <c r="S1" s="25" t="s">
        <v>18</v>
      </c>
      <c r="T1" s="19" t="s">
        <v>19</v>
      </c>
    </row>
    <row r="2" spans="1:20" s="34" customFormat="1" ht="408.75" customHeight="1" x14ac:dyDescent="0.25">
      <c r="A2" s="27" t="s">
        <v>20</v>
      </c>
      <c r="B2" s="35">
        <v>20216110058712</v>
      </c>
      <c r="C2" s="29" t="s">
        <v>110</v>
      </c>
      <c r="D2" s="30" t="s">
        <v>21</v>
      </c>
      <c r="E2" s="29" t="s">
        <v>48</v>
      </c>
      <c r="F2" s="29" t="s">
        <v>49</v>
      </c>
      <c r="G2" s="29" t="s">
        <v>109</v>
      </c>
      <c r="H2" s="32" t="s">
        <v>24</v>
      </c>
      <c r="I2" s="30" t="s">
        <v>25</v>
      </c>
      <c r="J2" s="36">
        <v>50</v>
      </c>
      <c r="K2" s="29" t="s">
        <v>26</v>
      </c>
      <c r="L2" s="29" t="s">
        <v>114</v>
      </c>
      <c r="M2" s="31">
        <v>44293</v>
      </c>
      <c r="N2" s="32" t="s">
        <v>111</v>
      </c>
      <c r="O2" s="36">
        <v>79305127</v>
      </c>
      <c r="P2" s="29" t="s">
        <v>112</v>
      </c>
      <c r="Q2" s="33" t="s">
        <v>113</v>
      </c>
      <c r="R2" s="27" t="s">
        <v>27</v>
      </c>
      <c r="S2" s="30"/>
      <c r="T2" s="30"/>
    </row>
    <row r="3" spans="1:20" s="34" customFormat="1" ht="255" x14ac:dyDescent="0.25">
      <c r="A3" s="27"/>
      <c r="B3" s="28">
        <v>20216110080222</v>
      </c>
      <c r="C3" s="29" t="s">
        <v>115</v>
      </c>
      <c r="D3" s="30" t="s">
        <v>21</v>
      </c>
      <c r="E3" s="29" t="s">
        <v>48</v>
      </c>
      <c r="F3" s="29" t="s">
        <v>49</v>
      </c>
      <c r="G3" s="29" t="s">
        <v>109</v>
      </c>
      <c r="H3" s="32" t="s">
        <v>24</v>
      </c>
      <c r="I3" s="27" t="s">
        <v>87</v>
      </c>
      <c r="J3" s="36">
        <v>50</v>
      </c>
      <c r="K3" s="29" t="s">
        <v>26</v>
      </c>
      <c r="L3" s="29" t="s">
        <v>114</v>
      </c>
      <c r="M3" s="31">
        <v>44326</v>
      </c>
      <c r="N3" s="32" t="s">
        <v>111</v>
      </c>
      <c r="O3" s="36">
        <v>79305127</v>
      </c>
      <c r="P3" s="29" t="s">
        <v>112</v>
      </c>
      <c r="Q3" s="33" t="s">
        <v>113</v>
      </c>
      <c r="R3" s="27" t="s">
        <v>27</v>
      </c>
      <c r="S3" s="30"/>
      <c r="T3" s="30"/>
    </row>
    <row r="4" spans="1:20" s="34" customFormat="1" x14ac:dyDescent="0.25">
      <c r="A4" s="27"/>
      <c r="B4" s="28"/>
      <c r="C4" s="29"/>
      <c r="D4" s="30"/>
      <c r="E4" s="29"/>
      <c r="F4" s="29"/>
      <c r="G4" s="29"/>
      <c r="H4" s="29"/>
      <c r="I4" s="27"/>
      <c r="J4" s="27"/>
      <c r="K4" s="29"/>
      <c r="L4" s="29"/>
      <c r="M4" s="31"/>
      <c r="N4" s="32"/>
      <c r="O4" s="27"/>
      <c r="P4" s="29"/>
      <c r="Q4" s="37"/>
      <c r="R4" s="27"/>
      <c r="S4" s="30"/>
      <c r="T4" s="30"/>
    </row>
    <row r="5" spans="1:20" s="34" customFormat="1" x14ac:dyDescent="0.25">
      <c r="A5" s="27"/>
      <c r="B5" s="28"/>
      <c r="C5" s="29"/>
      <c r="D5" s="30"/>
      <c r="E5" s="29"/>
      <c r="F5" s="29"/>
      <c r="G5" s="29"/>
      <c r="H5" s="29"/>
      <c r="I5" s="27"/>
      <c r="J5" s="27"/>
      <c r="K5" s="29"/>
      <c r="L5" s="29"/>
      <c r="M5" s="31"/>
      <c r="N5" s="32"/>
      <c r="O5" s="27"/>
      <c r="P5" s="29"/>
      <c r="Q5" s="37"/>
      <c r="R5" s="27"/>
      <c r="S5" s="30"/>
      <c r="T5" s="30"/>
    </row>
    <row r="6" spans="1:20" s="39" customFormat="1" ht="15" x14ac:dyDescent="0.2">
      <c r="A6" s="27"/>
      <c r="B6" s="28"/>
      <c r="C6" s="29"/>
      <c r="D6" s="30"/>
      <c r="E6" s="29"/>
      <c r="F6" s="29"/>
      <c r="G6" s="29"/>
      <c r="H6" s="29"/>
      <c r="I6" s="27"/>
      <c r="J6" s="27"/>
      <c r="K6" s="29"/>
      <c r="L6" s="29"/>
      <c r="M6" s="31"/>
      <c r="N6" s="32"/>
      <c r="O6" s="38"/>
      <c r="P6" s="29"/>
      <c r="Q6" s="33"/>
      <c r="R6" s="27"/>
      <c r="S6" s="30"/>
      <c r="T6" s="30"/>
    </row>
    <row r="7" spans="1:20" s="39" customFormat="1" ht="15" x14ac:dyDescent="0.2">
      <c r="A7" s="27"/>
      <c r="B7" s="28"/>
      <c r="C7" s="29"/>
      <c r="D7" s="30"/>
      <c r="E7" s="29"/>
      <c r="F7" s="29"/>
      <c r="G7" s="29"/>
      <c r="H7" s="29"/>
      <c r="I7" s="27"/>
      <c r="J7" s="27"/>
      <c r="K7" s="29"/>
      <c r="L7" s="29"/>
      <c r="M7" s="31"/>
      <c r="N7" s="32"/>
      <c r="O7" s="27"/>
      <c r="P7" s="29"/>
      <c r="Q7" s="33"/>
      <c r="R7" s="27"/>
      <c r="S7" s="30"/>
      <c r="T7" s="30"/>
    </row>
    <row r="8" spans="1:20" s="39" customFormat="1" ht="15" x14ac:dyDescent="0.2">
      <c r="A8" s="27"/>
      <c r="B8" s="28"/>
      <c r="C8" s="29"/>
      <c r="D8" s="30"/>
      <c r="E8" s="29"/>
      <c r="F8" s="29"/>
      <c r="G8" s="29"/>
      <c r="H8" s="29"/>
      <c r="I8" s="27"/>
      <c r="J8" s="27"/>
      <c r="K8" s="29"/>
      <c r="L8" s="29"/>
      <c r="M8" s="31"/>
      <c r="N8" s="32"/>
      <c r="O8" s="27"/>
      <c r="P8" s="29"/>
      <c r="Q8" s="33"/>
      <c r="R8" s="27"/>
      <c r="S8" s="30"/>
      <c r="T8" s="30"/>
    </row>
    <row r="9" spans="1:20" s="39" customFormat="1" x14ac:dyDescent="0.2">
      <c r="A9" s="27"/>
      <c r="B9" s="28"/>
      <c r="C9" s="29"/>
      <c r="D9" s="30"/>
      <c r="E9" s="29"/>
      <c r="F9" s="29"/>
      <c r="G9" s="29"/>
      <c r="H9" s="29"/>
      <c r="I9" s="27"/>
      <c r="J9" s="27"/>
      <c r="K9" s="29"/>
      <c r="L9" s="29"/>
      <c r="M9" s="31"/>
      <c r="N9" s="32"/>
      <c r="O9" s="27"/>
      <c r="P9" s="29"/>
      <c r="Q9" s="37"/>
      <c r="R9" s="27"/>
      <c r="S9" s="30"/>
      <c r="T9" s="30"/>
    </row>
    <row r="10" spans="1:20" s="39" customFormat="1" x14ac:dyDescent="0.2">
      <c r="A10" s="27"/>
      <c r="B10" s="28"/>
      <c r="C10" s="29"/>
      <c r="D10" s="30"/>
      <c r="E10" s="29"/>
      <c r="F10" s="29"/>
      <c r="G10" s="29"/>
      <c r="H10" s="29"/>
      <c r="I10" s="27"/>
      <c r="J10" s="27"/>
      <c r="K10" s="29"/>
      <c r="L10" s="29"/>
      <c r="M10" s="40"/>
      <c r="N10" s="32"/>
      <c r="O10" s="27"/>
      <c r="P10" s="29"/>
      <c r="Q10" s="37"/>
      <c r="R10" s="27"/>
      <c r="S10" s="30"/>
      <c r="T10" s="30"/>
    </row>
    <row r="11" spans="1:20" s="39" customFormat="1" x14ac:dyDescent="0.2">
      <c r="B11" s="41"/>
      <c r="C11" s="42"/>
      <c r="D11" s="41"/>
      <c r="E11" s="42"/>
      <c r="F11" s="42"/>
      <c r="G11" s="42"/>
      <c r="H11" s="42"/>
      <c r="K11" s="42"/>
      <c r="L11" s="42"/>
      <c r="M11" s="41"/>
      <c r="N11" s="43"/>
      <c r="P11" s="42"/>
      <c r="S11" s="41"/>
      <c r="T11" s="41"/>
    </row>
    <row r="12" spans="1:20" s="39" customFormat="1" x14ac:dyDescent="0.2">
      <c r="B12" s="41"/>
      <c r="C12" s="42"/>
      <c r="D12" s="41"/>
      <c r="E12" s="42"/>
      <c r="F12" s="42"/>
      <c r="G12" s="42"/>
      <c r="H12" s="42"/>
      <c r="K12" s="42"/>
      <c r="L12" s="42"/>
      <c r="M12" s="41"/>
      <c r="N12" s="43"/>
      <c r="P12" s="42"/>
      <c r="S12" s="41"/>
      <c r="T12" s="41"/>
    </row>
    <row r="13" spans="1:20" s="39" customFormat="1" x14ac:dyDescent="0.2">
      <c r="B13" s="41"/>
      <c r="C13" s="42"/>
      <c r="D13" s="41"/>
      <c r="E13" s="42"/>
      <c r="F13" s="42"/>
      <c r="G13" s="42"/>
      <c r="H13" s="42"/>
      <c r="K13" s="42"/>
      <c r="L13" s="42"/>
      <c r="M13" s="41"/>
      <c r="N13" s="43"/>
      <c r="P13" s="42"/>
      <c r="S13" s="41"/>
      <c r="T13" s="41"/>
    </row>
    <row r="14" spans="1:20" s="39" customFormat="1" x14ac:dyDescent="0.2">
      <c r="B14" s="41"/>
      <c r="C14" s="42"/>
      <c r="D14" s="41"/>
      <c r="E14" s="42"/>
      <c r="F14" s="42"/>
      <c r="G14" s="42"/>
      <c r="H14" s="42"/>
      <c r="K14" s="42"/>
      <c r="L14" s="42"/>
      <c r="M14" s="41"/>
      <c r="N14" s="43"/>
      <c r="P14" s="42"/>
      <c r="S14" s="41"/>
      <c r="T14" s="41"/>
    </row>
    <row r="15" spans="1:20" s="39" customFormat="1" x14ac:dyDescent="0.2">
      <c r="B15" s="41"/>
      <c r="C15" s="42"/>
      <c r="D15" s="41"/>
      <c r="E15" s="42"/>
      <c r="F15" s="42"/>
      <c r="G15" s="42"/>
      <c r="H15" s="42"/>
      <c r="K15" s="42"/>
      <c r="L15" s="42"/>
      <c r="M15" s="32"/>
      <c r="N15" s="43"/>
      <c r="P15" s="42"/>
      <c r="S15" s="41"/>
      <c r="T15" s="41"/>
    </row>
    <row r="16" spans="1:20" s="39" customFormat="1" x14ac:dyDescent="0.2">
      <c r="B16" s="41"/>
      <c r="C16" s="42"/>
      <c r="D16" s="41"/>
      <c r="E16" s="42"/>
      <c r="F16" s="42"/>
      <c r="G16" s="42"/>
      <c r="H16" s="42"/>
      <c r="K16" s="42"/>
      <c r="L16" s="42"/>
      <c r="M16" s="41"/>
      <c r="N16" s="43"/>
      <c r="P16" s="42"/>
      <c r="S16" s="41"/>
      <c r="T16" s="41"/>
    </row>
    <row r="21" spans="17:17" x14ac:dyDescent="0.2">
      <c r="Q21" s="14"/>
    </row>
  </sheetData>
  <sortState ref="A2:T8">
    <sortCondition ref="B3"/>
  </sortState>
  <dataValidations count="3">
    <dataValidation type="list" allowBlank="1" showInputMessage="1" showErrorMessage="1" sqref="I1 R1">
      <formula1>#REF!</formula1>
    </dataValidation>
    <dataValidation type="whole" allowBlank="1" showInputMessage="1" showErrorMessage="1" sqref="B1">
      <formula1>0</formula1>
      <formula2>10000</formula2>
    </dataValidation>
    <dataValidation type="whole" allowBlank="1" showInputMessage="1" showErrorMessage="1" sqref="J1">
      <formula1>1</formula1>
      <formula2>1000000</formula2>
    </dataValidation>
  </dataValidations>
  <hyperlinks>
    <hyperlink ref="Q2" r:id="rId1"/>
    <hyperlink ref="Q3" r:id="rId2"/>
  </hyperlinks>
  <pageMargins left="0.7" right="0.7" top="0.75" bottom="0.75" header="0.3" footer="0.3"/>
  <pageSetup scale="78" orientation="landscape" r:id="rId3"/>
  <colBreaks count="2" manualBreakCount="2">
    <brk id="6" max="1048575" man="1"/>
    <brk id="12" max="1048575" man="1"/>
  </colBreaks>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Desplegables!$N$2:$N$3</xm:f>
          </x14:formula1>
          <xm:sqref>D2:D10 S2:S10</xm:sqref>
        </x14:dataValidation>
        <x14:dataValidation type="list" allowBlank="1" showInputMessage="1" showErrorMessage="1">
          <x14:formula1>
            <xm:f>Desplegables!$I$2:$I$27</xm:f>
          </x14:formula1>
          <xm:sqref>E2:E10</xm:sqref>
        </x14:dataValidation>
        <x14:dataValidation type="list" allowBlank="1" showInputMessage="1" showErrorMessage="1">
          <x14:formula1>
            <xm:f>Desplegables!$G$2:$G$17</xm:f>
          </x14:formula1>
          <xm:sqref>F2:F10</xm:sqref>
        </x14:dataValidation>
        <x14:dataValidation type="list" allowBlank="1" showInputMessage="1" showErrorMessage="1">
          <x14:formula1>
            <xm:f>Desplegables!$C$2:$C$8</xm:f>
          </x14:formula1>
          <xm:sqref>H2:H10</xm:sqref>
        </x14:dataValidation>
        <x14:dataValidation type="list" allowBlank="1" showInputMessage="1" showErrorMessage="1">
          <x14:formula1>
            <xm:f>Desplegables!$E$2:$E$15</xm:f>
          </x14:formula1>
          <xm:sqref>I2:I10</xm:sqref>
        </x14:dataValidation>
        <x14:dataValidation type="list" allowBlank="1" showInputMessage="1" showErrorMessage="1">
          <x14:formula1>
            <xm:f>Desplegables!$A$2:$A$21</xm:f>
          </x14:formula1>
          <xm:sqref>A2:A10</xm:sqref>
        </x14:dataValidation>
        <x14:dataValidation type="list" allowBlank="1" showInputMessage="1" showErrorMessage="1">
          <x14:formula1>
            <xm:f>Desplegables!$L$2:$L$3</xm:f>
          </x14:formula1>
          <xm:sqref>R2:R10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55" zoomScaleNormal="55" workbookViewId="0">
      <selection activeCell="I29" sqref="I29"/>
    </sheetView>
  </sheetViews>
  <sheetFormatPr baseColWidth="10" defaultColWidth="11.42578125" defaultRowHeight="15" x14ac:dyDescent="0.25"/>
  <cols>
    <col min="1" max="1" width="35.5703125" style="3" customWidth="1"/>
    <col min="2" max="2" width="11.42578125" style="3"/>
    <col min="3" max="3" width="23.140625" style="3" customWidth="1"/>
    <col min="4" max="4" width="11.42578125" style="3"/>
    <col min="5" max="5" width="34.5703125" style="3" customWidth="1"/>
    <col min="6" max="6" width="11.42578125" style="3"/>
    <col min="7" max="7" width="34.5703125" style="5" customWidth="1"/>
    <col min="8" max="8" width="11.42578125" style="5"/>
    <col min="9" max="9" width="52.5703125" style="3" customWidth="1"/>
    <col min="10" max="11" width="11.42578125" style="3"/>
    <col min="12" max="12" width="22.28515625" style="3" customWidth="1"/>
    <col min="13" max="16384" width="11.42578125" style="3"/>
  </cols>
  <sheetData>
    <row r="1" spans="1:14" s="12" customFormat="1" ht="47.25" x14ac:dyDescent="0.25">
      <c r="A1" s="9" t="s">
        <v>0</v>
      </c>
      <c r="B1" s="10"/>
      <c r="C1" s="11" t="s">
        <v>7</v>
      </c>
      <c r="D1" s="10"/>
      <c r="E1" s="11" t="s">
        <v>8</v>
      </c>
      <c r="F1" s="10"/>
      <c r="G1" s="11" t="s">
        <v>5</v>
      </c>
      <c r="I1" s="11" t="s">
        <v>31</v>
      </c>
      <c r="L1" s="11" t="s">
        <v>17</v>
      </c>
      <c r="N1" s="11" t="s">
        <v>18</v>
      </c>
    </row>
    <row r="2" spans="1:14" x14ac:dyDescent="0.25">
      <c r="A2" s="2" t="s">
        <v>32</v>
      </c>
      <c r="B2" s="1"/>
      <c r="C2" s="6" t="s">
        <v>33</v>
      </c>
      <c r="D2" s="1"/>
      <c r="E2" s="6" t="s">
        <v>34</v>
      </c>
      <c r="F2" s="1"/>
      <c r="G2" s="4" t="s">
        <v>35</v>
      </c>
      <c r="H2" s="3"/>
      <c r="I2" s="4" t="s">
        <v>36</v>
      </c>
      <c r="J2" s="4" t="s">
        <v>37</v>
      </c>
      <c r="L2" s="4" t="s">
        <v>27</v>
      </c>
      <c r="M2" s="4"/>
      <c r="N2" s="4" t="s">
        <v>21</v>
      </c>
    </row>
    <row r="3" spans="1:14" x14ac:dyDescent="0.25">
      <c r="A3" s="2" t="s">
        <v>38</v>
      </c>
      <c r="B3" s="1"/>
      <c r="C3" s="6" t="s">
        <v>39</v>
      </c>
      <c r="D3" s="1"/>
      <c r="E3" s="6" t="s">
        <v>40</v>
      </c>
      <c r="F3" s="1"/>
      <c r="G3" s="4" t="s">
        <v>37</v>
      </c>
      <c r="H3" s="3"/>
      <c r="I3" s="4" t="s">
        <v>41</v>
      </c>
      <c r="J3" s="4" t="s">
        <v>42</v>
      </c>
      <c r="L3" s="4" t="s">
        <v>43</v>
      </c>
      <c r="M3" s="4"/>
      <c r="N3" s="4" t="s">
        <v>28</v>
      </c>
    </row>
    <row r="4" spans="1:14" x14ac:dyDescent="0.25">
      <c r="A4" s="2" t="s">
        <v>44</v>
      </c>
      <c r="B4" s="1"/>
      <c r="C4" s="6" t="s">
        <v>45</v>
      </c>
      <c r="D4" s="1"/>
      <c r="E4" s="6" t="s">
        <v>46</v>
      </c>
      <c r="F4" s="1"/>
      <c r="G4" s="4" t="s">
        <v>47</v>
      </c>
      <c r="H4" s="3"/>
      <c r="I4" s="4" t="s">
        <v>48</v>
      </c>
      <c r="J4" s="4" t="s">
        <v>49</v>
      </c>
      <c r="L4" s="4"/>
      <c r="M4" s="4"/>
      <c r="N4" s="4"/>
    </row>
    <row r="5" spans="1:14" x14ac:dyDescent="0.25">
      <c r="A5" s="2" t="s">
        <v>50</v>
      </c>
      <c r="B5" s="1"/>
      <c r="C5" s="6" t="s">
        <v>51</v>
      </c>
      <c r="D5" s="1"/>
      <c r="E5" s="6" t="s">
        <v>52</v>
      </c>
      <c r="F5" s="1"/>
      <c r="G5" s="4" t="s">
        <v>53</v>
      </c>
      <c r="H5" s="3"/>
      <c r="I5" s="4" t="s">
        <v>54</v>
      </c>
      <c r="J5" s="4" t="s">
        <v>55</v>
      </c>
    </row>
    <row r="6" spans="1:14" x14ac:dyDescent="0.25">
      <c r="A6" s="2" t="s">
        <v>56</v>
      </c>
      <c r="B6" s="1"/>
      <c r="C6" s="6" t="s">
        <v>57</v>
      </c>
      <c r="D6" s="1"/>
      <c r="E6" s="6" t="s">
        <v>58</v>
      </c>
      <c r="F6" s="1"/>
      <c r="G6" s="4" t="s">
        <v>59</v>
      </c>
      <c r="H6" s="3"/>
      <c r="I6" s="4" t="s">
        <v>60</v>
      </c>
      <c r="J6" s="4" t="s">
        <v>61</v>
      </c>
    </row>
    <row r="7" spans="1:14" x14ac:dyDescent="0.25">
      <c r="A7" s="2" t="s">
        <v>62</v>
      </c>
      <c r="B7" s="1"/>
      <c r="C7" s="6" t="s">
        <v>30</v>
      </c>
      <c r="D7" s="1"/>
      <c r="E7" s="6" t="s">
        <v>63</v>
      </c>
      <c r="F7" s="1"/>
      <c r="G7" s="4" t="s">
        <v>64</v>
      </c>
      <c r="H7" s="3"/>
      <c r="I7" s="4" t="s">
        <v>65</v>
      </c>
      <c r="J7" s="4" t="s">
        <v>66</v>
      </c>
    </row>
    <row r="8" spans="1:14" x14ac:dyDescent="0.25">
      <c r="A8" s="2" t="s">
        <v>67</v>
      </c>
      <c r="B8" s="1"/>
      <c r="C8" s="6" t="s">
        <v>24</v>
      </c>
      <c r="D8" s="1"/>
      <c r="E8" s="6" t="s">
        <v>68</v>
      </c>
      <c r="F8" s="1"/>
      <c r="G8" s="4" t="s">
        <v>55</v>
      </c>
      <c r="H8" s="3"/>
      <c r="I8" s="4" t="s">
        <v>69</v>
      </c>
      <c r="J8" s="4" t="s">
        <v>23</v>
      </c>
    </row>
    <row r="9" spans="1:14" x14ac:dyDescent="0.25">
      <c r="A9" s="2" t="s">
        <v>70</v>
      </c>
      <c r="B9" s="1"/>
      <c r="C9" s="7"/>
      <c r="D9" s="1"/>
      <c r="E9" s="6" t="s">
        <v>71</v>
      </c>
      <c r="F9" s="1"/>
      <c r="G9" s="4" t="s">
        <v>72</v>
      </c>
      <c r="H9" s="3"/>
      <c r="I9" s="4" t="s">
        <v>73</v>
      </c>
      <c r="J9" s="4" t="s">
        <v>64</v>
      </c>
    </row>
    <row r="10" spans="1:14" x14ac:dyDescent="0.25">
      <c r="A10" s="2" t="s">
        <v>74</v>
      </c>
      <c r="B10" s="1"/>
      <c r="C10" s="1"/>
      <c r="D10" s="1"/>
      <c r="E10" s="6" t="s">
        <v>75</v>
      </c>
      <c r="F10" s="1"/>
      <c r="G10" s="4" t="s">
        <v>66</v>
      </c>
      <c r="H10" s="3"/>
      <c r="I10" s="4" t="s">
        <v>76</v>
      </c>
      <c r="J10" s="4" t="s">
        <v>72</v>
      </c>
    </row>
    <row r="11" spans="1:14" x14ac:dyDescent="0.25">
      <c r="A11" s="2" t="s">
        <v>77</v>
      </c>
      <c r="B11" s="1"/>
      <c r="C11" s="1"/>
      <c r="D11" s="1"/>
      <c r="E11" s="6" t="s">
        <v>78</v>
      </c>
      <c r="F11" s="1"/>
      <c r="G11" s="4" t="s">
        <v>49</v>
      </c>
      <c r="H11" s="3"/>
      <c r="I11" s="4" t="s">
        <v>79</v>
      </c>
      <c r="J11" s="4" t="s">
        <v>66</v>
      </c>
    </row>
    <row r="12" spans="1:14" x14ac:dyDescent="0.25">
      <c r="A12" s="2" t="s">
        <v>20</v>
      </c>
      <c r="B12" s="1"/>
      <c r="C12" s="1"/>
      <c r="D12" s="1"/>
      <c r="E12" s="6" t="s">
        <v>80</v>
      </c>
      <c r="F12" s="1"/>
      <c r="G12" s="4" t="s">
        <v>61</v>
      </c>
      <c r="H12" s="3" t="s">
        <v>81</v>
      </c>
      <c r="I12" s="4" t="s">
        <v>82</v>
      </c>
      <c r="J12" s="4" t="s">
        <v>37</v>
      </c>
    </row>
    <row r="13" spans="1:14" x14ac:dyDescent="0.25">
      <c r="A13" s="2" t="s">
        <v>83</v>
      </c>
      <c r="B13" s="1"/>
      <c r="C13" s="1"/>
      <c r="D13" s="1"/>
      <c r="E13" s="6" t="s">
        <v>84</v>
      </c>
      <c r="F13" s="1"/>
      <c r="G13" s="4" t="s">
        <v>42</v>
      </c>
      <c r="H13" s="3"/>
      <c r="I13" s="4" t="s">
        <v>85</v>
      </c>
      <c r="J13" s="4" t="s">
        <v>37</v>
      </c>
    </row>
    <row r="14" spans="1:14" x14ac:dyDescent="0.25">
      <c r="A14" s="2" t="s">
        <v>86</v>
      </c>
      <c r="B14" s="1"/>
      <c r="C14" s="1"/>
      <c r="D14" s="1"/>
      <c r="E14" s="6" t="s">
        <v>87</v>
      </c>
      <c r="F14" s="1"/>
      <c r="G14" s="4" t="s">
        <v>88</v>
      </c>
      <c r="H14" s="3"/>
      <c r="I14" s="4" t="s">
        <v>89</v>
      </c>
      <c r="J14" s="4" t="s">
        <v>49</v>
      </c>
    </row>
    <row r="15" spans="1:14" x14ac:dyDescent="0.25">
      <c r="A15" s="2" t="s">
        <v>90</v>
      </c>
      <c r="B15" s="1"/>
      <c r="C15" s="1"/>
      <c r="D15" s="1"/>
      <c r="E15" s="6" t="s">
        <v>25</v>
      </c>
      <c r="F15" s="1"/>
      <c r="G15" s="4" t="s">
        <v>23</v>
      </c>
      <c r="H15" s="7"/>
      <c r="I15" s="4" t="s">
        <v>91</v>
      </c>
      <c r="J15" s="4" t="s">
        <v>35</v>
      </c>
    </row>
    <row r="16" spans="1:14" x14ac:dyDescent="0.25">
      <c r="A16" s="2" t="s">
        <v>92</v>
      </c>
      <c r="B16" s="1"/>
      <c r="C16" s="1"/>
      <c r="D16" s="1"/>
      <c r="E16" s="1"/>
      <c r="F16" s="1"/>
      <c r="G16" s="4" t="s">
        <v>93</v>
      </c>
      <c r="H16" s="7"/>
      <c r="I16" s="4" t="s">
        <v>94</v>
      </c>
      <c r="J16" s="4" t="s">
        <v>49</v>
      </c>
    </row>
    <row r="17" spans="1:10" x14ac:dyDescent="0.25">
      <c r="A17" s="2" t="s">
        <v>95</v>
      </c>
      <c r="B17" s="1"/>
      <c r="C17" s="1"/>
      <c r="D17" s="1"/>
      <c r="E17" s="1"/>
      <c r="F17" s="1"/>
      <c r="G17" s="4" t="s">
        <v>25</v>
      </c>
      <c r="H17" s="7"/>
      <c r="I17" s="4" t="s">
        <v>96</v>
      </c>
      <c r="J17" s="4" t="s">
        <v>72</v>
      </c>
    </row>
    <row r="18" spans="1:10" x14ac:dyDescent="0.25">
      <c r="A18" s="2" t="s">
        <v>97</v>
      </c>
      <c r="B18" s="1"/>
      <c r="C18" s="1"/>
      <c r="D18" s="1"/>
      <c r="E18" s="1"/>
      <c r="F18" s="1"/>
      <c r="G18" s="4"/>
      <c r="H18" s="7"/>
      <c r="I18" s="4" t="s">
        <v>98</v>
      </c>
      <c r="J18" s="4" t="s">
        <v>66</v>
      </c>
    </row>
    <row r="19" spans="1:10" x14ac:dyDescent="0.25">
      <c r="A19" s="2" t="s">
        <v>99</v>
      </c>
      <c r="B19" s="1"/>
      <c r="C19" s="1"/>
      <c r="D19" s="1"/>
      <c r="E19" s="1"/>
      <c r="F19" s="1"/>
      <c r="G19" s="6"/>
      <c r="H19" s="7"/>
      <c r="I19" s="4" t="s">
        <v>22</v>
      </c>
      <c r="J19" s="4" t="s">
        <v>23</v>
      </c>
    </row>
    <row r="20" spans="1:10" x14ac:dyDescent="0.25">
      <c r="A20" s="2" t="s">
        <v>100</v>
      </c>
      <c r="B20" s="1"/>
      <c r="C20" s="1"/>
      <c r="D20" s="1"/>
      <c r="E20" s="1"/>
      <c r="F20" s="1"/>
      <c r="G20" s="6"/>
      <c r="H20" s="7"/>
      <c r="I20" s="4" t="s">
        <v>101</v>
      </c>
      <c r="J20" s="4" t="s">
        <v>72</v>
      </c>
    </row>
    <row r="21" spans="1:10" x14ac:dyDescent="0.25">
      <c r="A21" s="2" t="s">
        <v>102</v>
      </c>
      <c r="G21" s="6"/>
      <c r="I21" s="4" t="s">
        <v>103</v>
      </c>
      <c r="J21" s="4" t="s">
        <v>49</v>
      </c>
    </row>
    <row r="22" spans="1:10" x14ac:dyDescent="0.25">
      <c r="G22" s="6"/>
      <c r="I22" s="4" t="s">
        <v>104</v>
      </c>
      <c r="J22" s="4" t="s">
        <v>59</v>
      </c>
    </row>
    <row r="23" spans="1:10" x14ac:dyDescent="0.25">
      <c r="I23" s="4" t="s">
        <v>105</v>
      </c>
      <c r="J23" s="4" t="s">
        <v>49</v>
      </c>
    </row>
    <row r="24" spans="1:10" x14ac:dyDescent="0.25">
      <c r="I24" s="4" t="s">
        <v>106</v>
      </c>
      <c r="J24" s="4" t="s">
        <v>49</v>
      </c>
    </row>
    <row r="25" spans="1:10" x14ac:dyDescent="0.25">
      <c r="I25" s="4" t="s">
        <v>107</v>
      </c>
      <c r="J25" s="4" t="s">
        <v>37</v>
      </c>
    </row>
    <row r="26" spans="1:10" x14ac:dyDescent="0.25">
      <c r="I26" s="4" t="s">
        <v>108</v>
      </c>
      <c r="J26" s="4" t="s">
        <v>49</v>
      </c>
    </row>
    <row r="27" spans="1:10" x14ac:dyDescent="0.25">
      <c r="I27" s="8" t="s">
        <v>29</v>
      </c>
    </row>
    <row r="35" spans="8:9" x14ac:dyDescent="0.25">
      <c r="H35" s="5" t="s">
        <v>36</v>
      </c>
      <c r="I35" s="3" t="str">
        <f>VLOOKUP(Desplegables!H35,I2:J27,2,FALSE)</f>
        <v>02 - Gobierno</v>
      </c>
    </row>
  </sheetData>
  <autoFilter ref="I1">
    <sortState ref="I2:I23">
      <sortCondition ref="I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Matriz  2021</vt:lpstr>
      <vt:lpstr>Desplegables</vt:lpstr>
      <vt:lpstr>NO</vt:lpstr>
      <vt:lpstr>Sector</vt:lpstr>
      <vt:lpstr>SI</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Ludin Adriana Galeano Gómez</dc:creator>
  <cp:lastModifiedBy>Leidy Johanna Ramirez Paez</cp:lastModifiedBy>
  <cp:revision/>
  <dcterms:created xsi:type="dcterms:W3CDTF">2017-03-20T00:51:58Z</dcterms:created>
  <dcterms:modified xsi:type="dcterms:W3CDTF">2021-08-19T16:37:06Z</dcterms:modified>
</cp:coreProperties>
</file>