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ana.Gomez\Desktop\Banco de Iniciativas Nuevo\"/>
    </mc:Choice>
  </mc:AlternateContent>
  <bookViews>
    <workbookView xWindow="0" yWindow="0" windowWidth="28800" windowHeight="12300"/>
  </bookViews>
  <sheets>
    <sheet name="Matriz" sheetId="1" r:id="rId1"/>
    <sheet name="Desplegables" sheetId="2" state="hidden" r:id="rId2"/>
  </sheets>
  <definedNames>
    <definedName name="_xlnm._FilterDatabase" localSheetId="1" hidden="1">Desplegables!$I$1:$I$1</definedName>
    <definedName name="_xlnm._FilterDatabase" localSheetId="0" hidden="1">Matriz!$B$1:$T$1</definedName>
    <definedName name="NO">Desplegables!$I$27</definedName>
    <definedName name="Sector">Desplegables!$G$2:$G$16</definedName>
    <definedName name="SI">Desplegables!$I$2:$I$26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 l="1"/>
</calcChain>
</file>

<file path=xl/comments1.xml><?xml version="1.0" encoding="utf-8"?>
<comments xmlns="http://schemas.openxmlformats.org/spreadsheetml/2006/main">
  <authors>
    <author>DAPD</author>
    <author>JVALLEJO</author>
  </authors>
  <commentList>
    <comment ref="F1" authorId="0" shapeId="0">
      <text>
        <r>
          <rPr>
            <b/>
            <sz val="8"/>
            <color indexed="81"/>
            <rFont val="Tahoma"/>
            <family val="2"/>
          </rPr>
          <t>Este campo debe ser diligenciado exclusivamente por el profesional de la OPL</t>
        </r>
      </text>
    </comment>
    <comment ref="G1" authorId="1" shapeId="0">
      <text>
        <r>
          <rPr>
            <b/>
            <sz val="8"/>
            <color indexed="81"/>
            <rFont val="Tahoma"/>
            <family val="2"/>
          </rPr>
          <t>Ingresar los aspectos más importantes del problema o necesidad</t>
        </r>
      </text>
    </comment>
    <comment ref="J1" authorId="1" shapeId="0">
      <text>
        <r>
          <rPr>
            <b/>
            <sz val="8"/>
            <color indexed="81"/>
            <rFont val="Tahoma"/>
            <family val="2"/>
          </rPr>
          <t>Cantidad de personas que serín beneficiadas por la iniciativa</t>
        </r>
        <r>
          <rPr>
            <sz val="8"/>
            <color indexed="81"/>
            <rFont val="Tahoma"/>
            <family val="2"/>
          </rPr>
          <t xml:space="preserve">
</t>
        </r>
      </text>
    </comment>
  </commentList>
</comments>
</file>

<file path=xl/sharedStrings.xml><?xml version="1.0" encoding="utf-8"?>
<sst xmlns="http://schemas.openxmlformats.org/spreadsheetml/2006/main" count="157" uniqueCount="116">
  <si>
    <t>LOCALIDAD</t>
  </si>
  <si>
    <t>N° RADICADO</t>
  </si>
  <si>
    <t>NOMBRE DE LA INICIATIVA DE INVERSIÓN</t>
  </si>
  <si>
    <t>PROBLEMA O NECESIDAD IDENTIFICADA</t>
  </si>
  <si>
    <t>ALTERNATIVA DE SOLUCIÓN</t>
  </si>
  <si>
    <t>FECHA DE RADICACIÓN
(DD/MM/AAAA)</t>
  </si>
  <si>
    <t>NOMBRE  U ORGANIZACIÓN PROPONENTE</t>
  </si>
  <si>
    <t>TELÉFONO</t>
  </si>
  <si>
    <t>CORREO ELECTRONICO</t>
  </si>
  <si>
    <t>ESTADO DE LA INICIATIVA</t>
  </si>
  <si>
    <t>VINCULADO A PROYECTO</t>
  </si>
  <si>
    <t>N° DE PROYECTO</t>
  </si>
  <si>
    <t>GRUPO ETARIO</t>
  </si>
  <si>
    <t>CLASIFICACIÓN</t>
  </si>
  <si>
    <t xml:space="preserve">TOTAL POBLACIÓN A BENEFICIAR </t>
  </si>
  <si>
    <t>LOCALIZACIÓN DE LA PROBLEMÁTICA O NECESIDAD</t>
  </si>
  <si>
    <t>0 - 5  años Primera Infancia</t>
  </si>
  <si>
    <t>Habitantes de la calle</t>
  </si>
  <si>
    <t>No aplica</t>
  </si>
  <si>
    <t>6 - 13 años infancia</t>
  </si>
  <si>
    <t>Mujeres gestantes y lactantes</t>
  </si>
  <si>
    <t>14 - 17 años Adolescencia</t>
  </si>
  <si>
    <t>Personas cabezas de familia</t>
  </si>
  <si>
    <t>18 - 26  añosJuventud</t>
  </si>
  <si>
    <t>Explotados/as laboralmente</t>
  </si>
  <si>
    <t>27 - 59 años Adultos</t>
  </si>
  <si>
    <t>Reincorporados/as</t>
  </si>
  <si>
    <t>60 años y más Adulto Mayor</t>
  </si>
  <si>
    <t>Trabajadoras sexuales</t>
  </si>
  <si>
    <t>Sin definir</t>
  </si>
  <si>
    <t>Discapacitados/as</t>
  </si>
  <si>
    <t>Consumidores/as de sustancias psicoactivas</t>
  </si>
  <si>
    <t>Raízales</t>
  </si>
  <si>
    <t>Rom</t>
  </si>
  <si>
    <t>Afro Colombianos</t>
  </si>
  <si>
    <t>Indígenas</t>
  </si>
  <si>
    <t>Sin clasificar</t>
  </si>
  <si>
    <t>Realizable</t>
  </si>
  <si>
    <t>No Realizable</t>
  </si>
  <si>
    <t>SI</t>
  </si>
  <si>
    <t>NO</t>
  </si>
  <si>
    <t>01 - Usaquen</t>
  </si>
  <si>
    <t>03 - Santa Fe</t>
  </si>
  <si>
    <t>04 - San Cristobal</t>
  </si>
  <si>
    <t>05 - Usme</t>
  </si>
  <si>
    <t>06 - Tunjuelito</t>
  </si>
  <si>
    <t>07 - Bosa</t>
  </si>
  <si>
    <t>08 - Kennedy</t>
  </si>
  <si>
    <t>09 - Fontibón</t>
  </si>
  <si>
    <t>10 - Engativa</t>
  </si>
  <si>
    <t>11 - Suba</t>
  </si>
  <si>
    <t>12 - Barrios Unidos</t>
  </si>
  <si>
    <t>13 - Teusaquillo</t>
  </si>
  <si>
    <t>14 - Los Martires</t>
  </si>
  <si>
    <t>15 - Antonio Nariño</t>
  </si>
  <si>
    <t>16 - Puente Aranda</t>
  </si>
  <si>
    <t>17 - La Candelaria</t>
  </si>
  <si>
    <t>18 - Rafael Uribe</t>
  </si>
  <si>
    <t>19 - Ciudad Bolivar</t>
  </si>
  <si>
    <t>20 - Sumapaz</t>
  </si>
  <si>
    <t>02 -  Chapinero</t>
  </si>
  <si>
    <t>SECTOR</t>
  </si>
  <si>
    <t>01 -  Gestión pública</t>
  </si>
  <si>
    <t>02 - Gobierno</t>
  </si>
  <si>
    <t>03 - Hacienda</t>
  </si>
  <si>
    <t>04  - Planeación</t>
  </si>
  <si>
    <t>05 - Desarrollo económico, industria y turismo</t>
  </si>
  <si>
    <t>06 - Educación</t>
  </si>
  <si>
    <t>07 - Salud</t>
  </si>
  <si>
    <t>08 - Integración social</t>
  </si>
  <si>
    <t>09 - Cultura, Recreación y Deporte</t>
  </si>
  <si>
    <t>10 - Ambiente</t>
  </si>
  <si>
    <t>11 - Movilidad</t>
  </si>
  <si>
    <t xml:space="preserve"> </t>
  </si>
  <si>
    <t>12 - Hábitat</t>
  </si>
  <si>
    <t>13 - Mujeres</t>
  </si>
  <si>
    <t>14 - Seguridad, Convivencia y Justicia</t>
  </si>
  <si>
    <t>15 - Gestión Jurídica</t>
  </si>
  <si>
    <t>Dotación pedagógica y adecuación de jardines infantiles</t>
  </si>
  <si>
    <t>Prevención de violencia infantil y promoción del buen trato</t>
  </si>
  <si>
    <t>Subsidio C a persona mayor</t>
  </si>
  <si>
    <t>Ayudas Técnicas a personas con discapacidad (no incluidas en el POS).</t>
  </si>
  <si>
    <t>Obras de intervención de puntos críticos identificados con problemas de inundación, deslizamiento y remoción en masa.</t>
  </si>
  <si>
    <t>Dotación pedagógica a colegios</t>
  </si>
  <si>
    <t>Eventos artísticos, culturales y deportivos.</t>
  </si>
  <si>
    <t xml:space="preserve">Procesos de formación artística, cultural y deportiva.
</t>
  </si>
  <si>
    <t>Asesoría para legalización de barrios y titulación de predios</t>
  </si>
  <si>
    <t>Construcción, mantenimiento y dotación de parques vecinales y/o de bolsillo.</t>
  </si>
  <si>
    <t xml:space="preserve">Construcción y/o mantenimiento de malla vial, espacio público y peatonal, y puentes peatonales y/o vehiculares sobre cuerpos de agua (de escala local: urbana y/o rural)*
</t>
  </si>
  <si>
    <t>Mantenimiento de líneas telefónicas satelitales instaladas y portales interactivos (aplica de manera exclusiva para la localidad de Sumapaz).</t>
  </si>
  <si>
    <t xml:space="preserve">Intervención física en renaturalización, ecourbanismo, arborización, coberturas vegetales, muros verdes, paisajismo y jardinería.
</t>
  </si>
  <si>
    <t>Fortalecimiento institucional y pago de honorarios de ediles.</t>
  </si>
  <si>
    <t>Acciones de control urbanístico</t>
  </si>
  <si>
    <t>Fomento a la participación.</t>
  </si>
  <si>
    <t>Dotación con recursos tecnológicos para la seguridad</t>
  </si>
  <si>
    <t>Promoción de la convivencia ciudadana</t>
  </si>
  <si>
    <t>Asesoría técnica agropecuaria, asistencia en tecnologías ambientales sostenibles y temas de productividad rural</t>
  </si>
  <si>
    <t>No Aplica</t>
  </si>
  <si>
    <t>CONCEPTO LINEA DE INVERSIÓN</t>
  </si>
  <si>
    <t>CONCEPTO LÍNEA DE INVERSIÓN</t>
  </si>
  <si>
    <t>APLICA A LÍNEA DE INVERSIÓN</t>
  </si>
  <si>
    <t>Proyecto estratégico Usme - ECOTURISMO</t>
  </si>
  <si>
    <t>Proyecto estratégico La Candelaria -TURISMO</t>
  </si>
  <si>
    <t>Proyecto estratégico RUU - PROTECCIÓN ANIMAL</t>
  </si>
  <si>
    <t>Proyecto estratégico RUU - AGRICULTURA URBANA</t>
  </si>
  <si>
    <t>Proyecto estratégico San Cristóbal - OBRAS DE MITIGACIÓN</t>
  </si>
  <si>
    <t>Proyecto estratégico San Cristóbal - ADECUACIÓN SEDE</t>
  </si>
  <si>
    <t>No Documento Identificación (Nit o Cédula de Ciudadanía)</t>
  </si>
  <si>
    <t>"Actualmente Suba como una de las localidades principales de la capital que a diario recibe gran población, cuenta con tres casas de la cultura que cubren en su totalidad (3) tres UPZ dejando fuera más de la mitad de la localidad, por lo que se evidencia las casas no son suficientes para la cantidad de población, fuera de ello es importante resaltar los antecedentes negativos (AVALADOS CON FIRMAS ANEXAS) por parte personas residentes en la localidad quienes dejan muy mal vistos los servicios de atención y falta de actividades regulares para el uso de las mismas"</t>
  </si>
  <si>
    <t>Zona oriental de la localidad</t>
  </si>
  <si>
    <r>
      <t xml:space="preserve">"La necesidad de nuestra fundación es poder obtener por medio de ustedes un respaldo para con la comunidad, nuestro objetivo principal se enfoca en la ubicación de un espacio propicio para el desarrollo y la realización de nuestra actividades educativas y recreativas como se cuenta en nuestro encabezado, poder ser reconocidos como </t>
    </r>
    <r>
      <rPr>
        <b/>
        <sz val="10"/>
        <color theme="1"/>
        <rFont val="Calibri"/>
        <family val="2"/>
        <scheme val="minor"/>
      </rPr>
      <t>CASA DE LA CULTURA</t>
    </r>
    <r>
      <rPr>
        <sz val="10"/>
        <color theme="1"/>
        <rFont val="Calibri"/>
        <family val="2"/>
        <scheme val="minor"/>
      </rPr>
      <t>, en donde se pueda tener la capacidad inicial para el manejo de 5 (cinco) áreas educatvias y dos departamentos de comunicación (PLAYRADIO - ZONA 11) centralizándolas en un solo escenario contribuyendo a la educación artística cultural y de la misma manera a la comunicación comunitaria en la zona oriental y generando benefició directo a nuestra localidad y a los participantes de nuestro proyecto, más que formación educativa contarán con la posibilidad de generar proyectos personales para el desarrollo de contenidos audiovisuales guiados por nosotros como proyectos de desarrollo y emprendimiento personal"</t>
    </r>
  </si>
  <si>
    <t>Fundación Artística Cultural Actorstudio</t>
  </si>
  <si>
    <t>900.884.884-1</t>
  </si>
  <si>
    <t>3687601 - 3579447</t>
  </si>
  <si>
    <t>sbe100@hotmail.com
comunicaciones.playradio@basesydatos.com.co</t>
  </si>
  <si>
    <t>ACTORSTUDIO en solicitud de espacio educativo, artístico y cultural para la zona oriental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</si>
</sst>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1" x14ac:knownFonts="1">
    <font>
      <sz val="11"/>
      <color theme="1"/>
      <name val="Calibri"/>
      <family val="2"/>
      <scheme val="minor"/>
    </font>
    <font>
      <b/>
      <sz val="12"/>
      <color indexed="8"/>
      <name val="Arial Narrow"/>
      <family val="2"/>
    </font>
    <font>
      <b/>
      <sz val="8"/>
      <color indexed="81"/>
      <name val="Tahoma"/>
      <family val="2"/>
    </font>
    <font>
      <sz val="8"/>
      <color indexed="81"/>
      <name val="Tahoma"/>
      <family val="2"/>
    </font>
    <font>
      <sz val="10"/>
      <color indexed="8"/>
      <name val="Arial Narrow"/>
      <family val="2"/>
    </font>
    <font>
      <sz val="11"/>
      <color theme="1"/>
      <name val="Calibri"/>
      <family val="2"/>
      <scheme val="minor"/>
    </font>
    <font>
      <u/>
      <sz val="11"/>
      <color theme="10"/>
      <name val="Calibri"/>
      <family val="2"/>
      <scheme val="minor"/>
    </font>
    <font>
      <b/>
      <sz val="10"/>
      <color indexed="8"/>
      <name val="Arial Narrow"/>
      <family val="2"/>
    </font>
    <font>
      <sz val="10"/>
      <color theme="1"/>
      <name val="Calibri"/>
      <family val="2"/>
      <scheme val="minor"/>
    </font>
    <font>
      <u/>
      <sz val="10"/>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indexed="50"/>
        <bgColor indexed="64"/>
      </patternFill>
    </fill>
    <fill>
      <patternFill patternType="solid">
        <fgColor indexed="43"/>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Border="1" applyAlignment="1" applyProtection="1">
      <protection locked="0" hidden="1"/>
    </xf>
    <xf numFmtId="0" fontId="4" fillId="0" borderId="0" xfId="0" applyFont="1" applyBorder="1" applyAlignment="1" applyProtection="1">
      <alignment horizontal="center" vertical="center"/>
      <protection locked="0" hidden="1"/>
    </xf>
    <xf numFmtId="0" fontId="0" fillId="0" borderId="0" xfId="0" applyAlignment="1"/>
    <xf numFmtId="0" fontId="4" fillId="0" borderId="0" xfId="0" applyFont="1" applyBorder="1" applyAlignment="1" applyProtection="1">
      <alignment horizontal="left" vertical="center"/>
      <protection locked="0" hidden="1"/>
    </xf>
    <xf numFmtId="0" fontId="0" fillId="0" borderId="0" xfId="0" applyAlignment="1">
      <alignment horizontal="left"/>
    </xf>
    <xf numFmtId="2" fontId="4" fillId="0" borderId="0" xfId="0" applyNumberFormat="1" applyFont="1" applyBorder="1" applyAlignment="1" applyProtection="1">
      <alignment horizontal="left" vertical="center"/>
      <protection locked="0" hidden="1"/>
    </xf>
    <xf numFmtId="0" fontId="0" fillId="0" borderId="0" xfId="0" applyBorder="1" applyAlignment="1" applyProtection="1">
      <alignment horizontal="left"/>
      <protection locked="0" hidden="1"/>
    </xf>
    <xf numFmtId="0" fontId="4" fillId="0" borderId="0" xfId="0" applyFont="1" applyFill="1" applyBorder="1" applyAlignment="1" applyProtection="1">
      <alignment horizontal="left" vertical="center"/>
      <protection locked="0" hidden="1"/>
    </xf>
    <xf numFmtId="0" fontId="1" fillId="3" borderId="0" xfId="0" applyFont="1" applyFill="1" applyBorder="1" applyAlignment="1" applyProtection="1">
      <alignment horizontal="center" vertical="center" wrapText="1"/>
      <protection locked="0" hidden="1"/>
    </xf>
    <xf numFmtId="0" fontId="0" fillId="0" borderId="0" xfId="0" applyBorder="1" applyAlignment="1" applyProtection="1">
      <alignment wrapText="1"/>
      <protection locked="0" hidden="1"/>
    </xf>
    <xf numFmtId="0" fontId="1" fillId="3" borderId="0" xfId="0" applyFont="1" applyFill="1" applyBorder="1" applyAlignment="1" applyProtection="1">
      <alignment horizontal="left" vertical="center" wrapText="1"/>
      <protection locked="0" hidden="1"/>
    </xf>
    <xf numFmtId="0" fontId="0" fillId="0" borderId="0" xfId="0" applyAlignment="1">
      <alignment wrapText="1"/>
    </xf>
    <xf numFmtId="0" fontId="8" fillId="0" borderId="0" xfId="0" applyFont="1"/>
    <xf numFmtId="0" fontId="8" fillId="0" borderId="1" xfId="0" applyFont="1" applyBorder="1" applyAlignment="1">
      <alignment vertical="center"/>
    </xf>
    <xf numFmtId="1" fontId="8" fillId="0" borderId="1" xfId="0" applyNumberFormat="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4" fontId="8" fillId="0" borderId="1" xfId="0" applyNumberFormat="1" applyFont="1" applyBorder="1" applyAlignment="1">
      <alignment vertical="center"/>
    </xf>
    <xf numFmtId="164" fontId="8" fillId="0" borderId="1" xfId="1" applyNumberFormat="1" applyFont="1" applyBorder="1" applyAlignment="1">
      <alignment vertical="center"/>
    </xf>
    <xf numFmtId="0" fontId="9" fillId="0" borderId="1" xfId="2" applyFont="1" applyBorder="1" applyAlignment="1">
      <alignment vertical="center"/>
    </xf>
    <xf numFmtId="0" fontId="8" fillId="0" borderId="0" xfId="0" applyFont="1" applyAlignment="1">
      <alignment vertical="center"/>
    </xf>
    <xf numFmtId="14" fontId="8" fillId="0" borderId="1" xfId="0" applyNumberFormat="1" applyFont="1" applyBorder="1" applyAlignment="1">
      <alignment vertical="center" wrapText="1"/>
    </xf>
    <xf numFmtId="0" fontId="8" fillId="0" borderId="0" xfId="0" applyFont="1" applyAlignment="1">
      <alignment wrapText="1"/>
    </xf>
    <xf numFmtId="0" fontId="8" fillId="0" borderId="0" xfId="0" applyFont="1" applyAlignment="1">
      <alignment horizontal="center"/>
    </xf>
    <xf numFmtId="3" fontId="7" fillId="2" borderId="1" xfId="0" applyNumberFormat="1"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3" fontId="7" fillId="3" borderId="1" xfId="0" applyNumberFormat="1" applyFont="1" applyFill="1" applyBorder="1" applyAlignment="1" applyProtection="1">
      <alignment horizontal="left" vertical="center" wrapText="1"/>
    </xf>
    <xf numFmtId="14" fontId="7" fillId="2" borderId="1" xfId="0" applyNumberFormat="1" applyFont="1" applyFill="1" applyBorder="1" applyAlignment="1" applyProtection="1">
      <alignment horizontal="left" vertical="center" wrapText="1"/>
    </xf>
    <xf numFmtId="0" fontId="8" fillId="0" borderId="0" xfId="0" applyFont="1" applyAlignment="1">
      <alignment horizontal="left" wrapText="1"/>
    </xf>
    <xf numFmtId="3" fontId="8" fillId="0" borderId="1" xfId="0" applyNumberFormat="1" applyFont="1" applyBorder="1" applyAlignment="1">
      <alignment vertical="center"/>
    </xf>
    <xf numFmtId="0" fontId="6" fillId="0" borderId="1" xfId="2" applyBorder="1" applyAlignment="1">
      <alignment vertical="center"/>
    </xf>
    <xf numFmtId="0" fontId="8" fillId="0" borderId="1" xfId="0" applyFont="1" applyFill="1" applyBorder="1" applyAlignment="1">
      <alignment vertical="center"/>
    </xf>
    <xf numFmtId="1" fontId="8" fillId="0" borderId="1" xfId="0" applyNumberFormat="1"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vertical="center"/>
    </xf>
    <xf numFmtId="0" fontId="6" fillId="0" borderId="1" xfId="2" applyFill="1" applyBorder="1" applyAlignment="1">
      <alignment vertical="center"/>
    </xf>
    <xf numFmtId="0" fontId="8" fillId="0" borderId="0" xfId="0" applyFont="1" applyFill="1" applyAlignment="1">
      <alignment vertical="center"/>
    </xf>
    <xf numFmtId="0" fontId="6" fillId="0" borderId="1" xfId="2" applyBorder="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be100@hot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tabSelected="1" zoomScale="85" zoomScaleNormal="85" workbookViewId="0">
      <pane ySplit="1" topLeftCell="A2" activePane="bottomLeft" state="frozen"/>
      <selection pane="bottomLeft" activeCell="F10" sqref="F10"/>
    </sheetView>
  </sheetViews>
  <sheetFormatPr baseColWidth="10" defaultRowHeight="12.75" x14ac:dyDescent="0.2"/>
  <cols>
    <col min="1" max="1" width="14.42578125" style="13" customWidth="1"/>
    <col min="2" max="2" width="17.140625" style="13" customWidth="1"/>
    <col min="3" max="3" width="49.42578125" style="23" customWidth="1"/>
    <col min="4" max="4" width="14.28515625" style="24" customWidth="1"/>
    <col min="5" max="5" width="41.140625" style="23" customWidth="1"/>
    <col min="6" max="6" width="13" style="23" customWidth="1"/>
    <col min="7" max="7" width="48.7109375" style="23" customWidth="1"/>
    <col min="8" max="8" width="18.7109375" style="23" customWidth="1"/>
    <col min="9" max="9" width="20.140625" style="13" customWidth="1"/>
    <col min="10" max="10" width="17.42578125" style="13" customWidth="1"/>
    <col min="11" max="11" width="16.140625" style="23" customWidth="1"/>
    <col min="12" max="12" width="45.28515625" style="23" customWidth="1"/>
    <col min="13" max="13" width="20.28515625" style="13" customWidth="1"/>
    <col min="14" max="14" width="19.28515625" style="23" customWidth="1"/>
    <col min="15" max="15" width="18.140625" style="13" customWidth="1"/>
    <col min="16" max="16" width="13.5703125" style="23" customWidth="1"/>
    <col min="17" max="17" width="39.5703125" style="13" customWidth="1"/>
    <col min="18" max="18" width="14" style="13" customWidth="1"/>
    <col min="19" max="19" width="16.5703125" style="13" customWidth="1"/>
    <col min="20" max="20" width="14" style="24" customWidth="1"/>
    <col min="21" max="16384" width="11.42578125" style="13"/>
  </cols>
  <sheetData>
    <row r="1" spans="1:20" s="30" customFormat="1" ht="51" x14ac:dyDescent="0.2">
      <c r="A1" s="25" t="s">
        <v>0</v>
      </c>
      <c r="B1" s="25" t="s">
        <v>1</v>
      </c>
      <c r="C1" s="26" t="s">
        <v>2</v>
      </c>
      <c r="D1" s="27" t="s">
        <v>100</v>
      </c>
      <c r="E1" s="27" t="s">
        <v>98</v>
      </c>
      <c r="F1" s="27" t="s">
        <v>61</v>
      </c>
      <c r="G1" s="26" t="s">
        <v>3</v>
      </c>
      <c r="H1" s="26" t="s">
        <v>12</v>
      </c>
      <c r="I1" s="26" t="s">
        <v>13</v>
      </c>
      <c r="J1" s="28" t="s">
        <v>14</v>
      </c>
      <c r="K1" s="26" t="s">
        <v>15</v>
      </c>
      <c r="L1" s="26" t="s">
        <v>4</v>
      </c>
      <c r="M1" s="29" t="s">
        <v>5</v>
      </c>
      <c r="N1" s="26" t="s">
        <v>6</v>
      </c>
      <c r="O1" s="26" t="s">
        <v>107</v>
      </c>
      <c r="P1" s="26" t="s">
        <v>7</v>
      </c>
      <c r="Q1" s="26" t="s">
        <v>8</v>
      </c>
      <c r="R1" s="27" t="s">
        <v>9</v>
      </c>
      <c r="S1" s="27" t="s">
        <v>10</v>
      </c>
      <c r="T1" s="27" t="s">
        <v>11</v>
      </c>
    </row>
    <row r="2" spans="1:20" s="21" customFormat="1" ht="255" x14ac:dyDescent="0.25">
      <c r="A2" s="14" t="s">
        <v>50</v>
      </c>
      <c r="B2" s="15">
        <v>20196100000633</v>
      </c>
      <c r="C2" s="16" t="s">
        <v>115</v>
      </c>
      <c r="D2" s="17" t="s">
        <v>40</v>
      </c>
      <c r="E2" s="16" t="s">
        <v>18</v>
      </c>
      <c r="F2" s="16" t="s">
        <v>70</v>
      </c>
      <c r="G2" s="16" t="s">
        <v>108</v>
      </c>
      <c r="H2" s="16" t="s">
        <v>29</v>
      </c>
      <c r="I2" s="14" t="s">
        <v>36</v>
      </c>
      <c r="J2" s="19"/>
      <c r="K2" s="16" t="s">
        <v>109</v>
      </c>
      <c r="L2" s="16" t="s">
        <v>110</v>
      </c>
      <c r="M2" s="18">
        <v>43529</v>
      </c>
      <c r="N2" s="16" t="s">
        <v>111</v>
      </c>
      <c r="O2" s="19" t="s">
        <v>112</v>
      </c>
      <c r="P2" s="16" t="s">
        <v>113</v>
      </c>
      <c r="Q2" s="40" t="s">
        <v>114</v>
      </c>
      <c r="R2" s="14" t="s">
        <v>38</v>
      </c>
      <c r="S2" s="14" t="s">
        <v>40</v>
      </c>
      <c r="T2" s="17"/>
    </row>
    <row r="3" spans="1:20" s="21" customFormat="1" ht="15" x14ac:dyDescent="0.25">
      <c r="A3" s="14"/>
      <c r="B3" s="15"/>
      <c r="C3" s="16"/>
      <c r="D3" s="17"/>
      <c r="E3" s="16"/>
      <c r="F3" s="16"/>
      <c r="G3" s="16"/>
      <c r="H3" s="16"/>
      <c r="I3" s="14"/>
      <c r="J3" s="19"/>
      <c r="K3" s="16"/>
      <c r="L3" s="16"/>
      <c r="M3" s="18"/>
      <c r="N3" s="16"/>
      <c r="O3" s="14"/>
      <c r="P3" s="16"/>
      <c r="Q3" s="32"/>
      <c r="R3" s="14"/>
      <c r="S3" s="14"/>
      <c r="T3" s="17"/>
    </row>
    <row r="4" spans="1:20" s="21" customFormat="1" ht="15" x14ac:dyDescent="0.25">
      <c r="A4" s="14"/>
      <c r="B4" s="15"/>
      <c r="C4" s="16"/>
      <c r="D4" s="17"/>
      <c r="E4" s="16"/>
      <c r="F4" s="16"/>
      <c r="G4" s="16"/>
      <c r="H4" s="16"/>
      <c r="I4" s="14"/>
      <c r="J4" s="19"/>
      <c r="K4" s="16"/>
      <c r="L4" s="16"/>
      <c r="M4" s="18"/>
      <c r="N4" s="16"/>
      <c r="O4" s="14"/>
      <c r="P4" s="16"/>
      <c r="Q4" s="32"/>
      <c r="R4" s="14"/>
      <c r="S4" s="14"/>
      <c r="T4" s="17"/>
    </row>
    <row r="5" spans="1:20" s="21" customFormat="1" x14ac:dyDescent="0.25">
      <c r="A5" s="14"/>
      <c r="B5" s="15"/>
      <c r="C5" s="16"/>
      <c r="D5" s="17"/>
      <c r="E5" s="16"/>
      <c r="F5" s="16"/>
      <c r="G5" s="16"/>
      <c r="H5" s="16"/>
      <c r="I5" s="14"/>
      <c r="J5" s="14"/>
      <c r="K5" s="16"/>
      <c r="L5" s="16"/>
      <c r="M5" s="18"/>
      <c r="N5" s="16"/>
      <c r="O5" s="14"/>
      <c r="P5" s="16"/>
      <c r="Q5" s="20"/>
      <c r="R5" s="14"/>
      <c r="S5" s="14"/>
      <c r="T5" s="17"/>
    </row>
    <row r="6" spans="1:20" s="21" customFormat="1" ht="15" x14ac:dyDescent="0.25">
      <c r="A6" s="14"/>
      <c r="B6" s="15"/>
      <c r="C6" s="16"/>
      <c r="D6" s="17"/>
      <c r="E6" s="16"/>
      <c r="F6" s="16"/>
      <c r="G6" s="16"/>
      <c r="H6" s="16"/>
      <c r="I6" s="14"/>
      <c r="J6" s="14"/>
      <c r="K6" s="16"/>
      <c r="L6" s="16"/>
      <c r="M6" s="18"/>
      <c r="N6" s="16"/>
      <c r="O6" s="19"/>
      <c r="P6" s="16"/>
      <c r="Q6" s="32"/>
      <c r="R6" s="14"/>
      <c r="S6" s="14"/>
      <c r="T6" s="17"/>
    </row>
    <row r="7" spans="1:20" s="21" customFormat="1" ht="15" x14ac:dyDescent="0.25">
      <c r="A7" s="14"/>
      <c r="B7" s="15"/>
      <c r="C7" s="16"/>
      <c r="D7" s="17"/>
      <c r="E7" s="16"/>
      <c r="F7" s="16"/>
      <c r="G7" s="16"/>
      <c r="H7" s="16"/>
      <c r="I7" s="14"/>
      <c r="J7" s="14"/>
      <c r="K7" s="16"/>
      <c r="L7" s="16"/>
      <c r="M7" s="18"/>
      <c r="N7" s="16"/>
      <c r="O7" s="14"/>
      <c r="P7" s="16"/>
      <c r="Q7" s="32"/>
      <c r="R7" s="14"/>
      <c r="S7" s="14"/>
      <c r="T7" s="17"/>
    </row>
    <row r="8" spans="1:20" s="21" customFormat="1" ht="15" x14ac:dyDescent="0.25">
      <c r="A8" s="14"/>
      <c r="B8" s="15"/>
      <c r="C8" s="16"/>
      <c r="D8" s="17"/>
      <c r="E8" s="16"/>
      <c r="F8" s="16"/>
      <c r="G8" s="16"/>
      <c r="H8" s="16"/>
      <c r="I8" s="14"/>
      <c r="J8" s="14"/>
      <c r="K8" s="16"/>
      <c r="L8" s="16"/>
      <c r="M8" s="18"/>
      <c r="N8" s="16"/>
      <c r="O8" s="14"/>
      <c r="P8" s="16"/>
      <c r="Q8" s="32"/>
      <c r="R8" s="14"/>
      <c r="S8" s="14"/>
      <c r="T8" s="17"/>
    </row>
    <row r="9" spans="1:20" s="21" customFormat="1" x14ac:dyDescent="0.25">
      <c r="A9" s="14"/>
      <c r="B9" s="15"/>
      <c r="C9" s="16"/>
      <c r="D9" s="17"/>
      <c r="E9" s="16"/>
      <c r="F9" s="16"/>
      <c r="G9" s="16"/>
      <c r="H9" s="16"/>
      <c r="I9" s="14"/>
      <c r="J9" s="14"/>
      <c r="K9" s="16"/>
      <c r="L9" s="16"/>
      <c r="M9" s="18"/>
      <c r="N9" s="16"/>
      <c r="O9" s="14"/>
      <c r="P9" s="16"/>
      <c r="Q9" s="20"/>
      <c r="R9" s="14"/>
      <c r="S9" s="14"/>
      <c r="T9" s="17"/>
    </row>
    <row r="10" spans="1:20" s="21" customFormat="1" x14ac:dyDescent="0.25">
      <c r="A10" s="14"/>
      <c r="B10" s="15"/>
      <c r="C10" s="16"/>
      <c r="D10" s="17"/>
      <c r="E10" s="16"/>
      <c r="F10" s="16"/>
      <c r="G10" s="16"/>
      <c r="H10" s="16"/>
      <c r="I10" s="14"/>
      <c r="J10" s="14"/>
      <c r="K10" s="16"/>
      <c r="L10" s="16"/>
      <c r="M10" s="18"/>
      <c r="N10" s="16"/>
      <c r="O10" s="31"/>
      <c r="P10" s="16"/>
      <c r="Q10" s="20"/>
      <c r="R10" s="14"/>
      <c r="S10" s="14"/>
      <c r="T10" s="17"/>
    </row>
    <row r="11" spans="1:20" s="21" customFormat="1" x14ac:dyDescent="0.25">
      <c r="A11" s="14"/>
      <c r="B11" s="15"/>
      <c r="C11" s="16"/>
      <c r="D11" s="17"/>
      <c r="E11" s="16"/>
      <c r="F11" s="16"/>
      <c r="G11" s="16"/>
      <c r="H11" s="16"/>
      <c r="I11" s="14"/>
      <c r="J11" s="14"/>
      <c r="K11" s="16"/>
      <c r="L11" s="16"/>
      <c r="M11" s="18"/>
      <c r="N11" s="16"/>
      <c r="O11" s="14"/>
      <c r="P11" s="16"/>
      <c r="Q11" s="20"/>
      <c r="R11" s="14"/>
      <c r="S11" s="14"/>
      <c r="T11" s="17"/>
    </row>
    <row r="12" spans="1:20" s="21" customFormat="1" x14ac:dyDescent="0.25">
      <c r="A12" s="14"/>
      <c r="B12" s="15"/>
      <c r="C12" s="16"/>
      <c r="D12" s="17"/>
      <c r="E12" s="16"/>
      <c r="F12" s="16"/>
      <c r="G12" s="16"/>
      <c r="H12" s="16"/>
      <c r="I12" s="14"/>
      <c r="J12" s="14"/>
      <c r="K12" s="16"/>
      <c r="L12" s="22"/>
      <c r="M12" s="18"/>
      <c r="N12" s="16"/>
      <c r="O12" s="14"/>
      <c r="P12" s="16"/>
      <c r="Q12" s="14"/>
      <c r="R12" s="14"/>
      <c r="S12" s="14"/>
      <c r="T12" s="17"/>
    </row>
    <row r="13" spans="1:20" s="21" customFormat="1" ht="15" x14ac:dyDescent="0.25">
      <c r="A13" s="14"/>
      <c r="B13" s="15"/>
      <c r="C13" s="16"/>
      <c r="D13" s="17"/>
      <c r="E13" s="16"/>
      <c r="F13" s="16"/>
      <c r="G13" s="16"/>
      <c r="H13" s="16"/>
      <c r="I13" s="14"/>
      <c r="J13" s="14"/>
      <c r="K13" s="16"/>
      <c r="L13" s="16"/>
      <c r="M13" s="18"/>
      <c r="N13" s="16"/>
      <c r="O13" s="14"/>
      <c r="P13" s="16"/>
      <c r="Q13" s="32"/>
      <c r="R13" s="14"/>
      <c r="S13" s="14"/>
      <c r="T13" s="17"/>
    </row>
    <row r="14" spans="1:20" s="39" customFormat="1" ht="15" x14ac:dyDescent="0.25">
      <c r="A14" s="33"/>
      <c r="B14" s="34"/>
      <c r="C14" s="35"/>
      <c r="D14" s="36"/>
      <c r="E14" s="35"/>
      <c r="F14" s="35"/>
      <c r="G14" s="35"/>
      <c r="H14" s="35"/>
      <c r="I14" s="33"/>
      <c r="J14" s="33"/>
      <c r="K14" s="35"/>
      <c r="L14" s="35"/>
      <c r="M14" s="37"/>
      <c r="N14" s="35"/>
      <c r="O14" s="33"/>
      <c r="P14" s="35"/>
      <c r="Q14" s="38"/>
      <c r="R14" s="33"/>
      <c r="S14" s="33"/>
      <c r="T14" s="36"/>
    </row>
    <row r="15" spans="1:20" s="21" customFormat="1" x14ac:dyDescent="0.25">
      <c r="A15" s="14"/>
      <c r="B15" s="15"/>
      <c r="C15" s="16"/>
      <c r="D15" s="17"/>
      <c r="E15" s="16"/>
      <c r="F15" s="16"/>
      <c r="G15" s="16"/>
      <c r="H15" s="16"/>
      <c r="I15" s="14"/>
      <c r="J15" s="14"/>
      <c r="K15" s="16"/>
      <c r="L15" s="16"/>
      <c r="M15" s="18"/>
      <c r="N15" s="16"/>
      <c r="O15" s="14"/>
      <c r="P15" s="16"/>
      <c r="Q15" s="20"/>
      <c r="R15" s="14"/>
      <c r="S15" s="14"/>
      <c r="T15" s="17"/>
    </row>
    <row r="16" spans="1:20" s="21" customFormat="1" x14ac:dyDescent="0.25">
      <c r="A16" s="14"/>
      <c r="B16" s="15"/>
      <c r="C16" s="16"/>
      <c r="D16" s="17"/>
      <c r="E16" s="16"/>
      <c r="F16" s="16"/>
      <c r="G16" s="16"/>
      <c r="H16" s="16"/>
      <c r="I16" s="14"/>
      <c r="J16" s="14"/>
      <c r="K16" s="16"/>
      <c r="L16" s="16"/>
      <c r="M16" s="18"/>
      <c r="N16" s="16"/>
      <c r="O16" s="14"/>
      <c r="P16" s="16"/>
      <c r="Q16" s="20"/>
      <c r="R16" s="14"/>
      <c r="S16" s="14"/>
      <c r="T16" s="17"/>
    </row>
    <row r="17" spans="1:20" s="21" customFormat="1" x14ac:dyDescent="0.25">
      <c r="A17" s="14"/>
      <c r="B17" s="15"/>
      <c r="C17" s="16"/>
      <c r="D17" s="17"/>
      <c r="E17" s="16"/>
      <c r="F17" s="16"/>
      <c r="G17" s="16"/>
      <c r="H17" s="16"/>
      <c r="I17" s="14"/>
      <c r="J17" s="14"/>
      <c r="K17" s="16"/>
      <c r="L17" s="16"/>
      <c r="M17" s="18"/>
      <c r="N17" s="16"/>
      <c r="O17" s="14"/>
      <c r="P17" s="16"/>
      <c r="Q17" s="20"/>
      <c r="R17" s="14"/>
      <c r="S17" s="14"/>
      <c r="T17" s="17"/>
    </row>
    <row r="18" spans="1:20" ht="15" x14ac:dyDescent="0.2">
      <c r="A18" s="14"/>
      <c r="B18" s="15"/>
      <c r="C18" s="16"/>
      <c r="D18" s="17"/>
      <c r="E18" s="16"/>
      <c r="F18" s="16"/>
      <c r="G18" s="16"/>
      <c r="H18" s="16"/>
      <c r="I18" s="14"/>
      <c r="J18" s="14"/>
      <c r="K18" s="16"/>
      <c r="L18" s="16"/>
      <c r="M18" s="18"/>
      <c r="N18" s="16"/>
      <c r="O18" s="31"/>
      <c r="P18" s="16"/>
      <c r="Q18" s="32"/>
      <c r="R18" s="14"/>
      <c r="S18" s="14"/>
      <c r="T18" s="17"/>
    </row>
    <row r="19" spans="1:20" ht="15" x14ac:dyDescent="0.2">
      <c r="A19" s="14"/>
      <c r="B19" s="15"/>
      <c r="C19" s="16"/>
      <c r="D19" s="17"/>
      <c r="E19" s="16"/>
      <c r="F19" s="16"/>
      <c r="G19" s="16"/>
      <c r="H19" s="16"/>
      <c r="I19" s="14"/>
      <c r="J19" s="14"/>
      <c r="K19" s="16"/>
      <c r="L19" s="16"/>
      <c r="M19" s="18"/>
      <c r="N19" s="16"/>
      <c r="O19" s="14"/>
      <c r="P19" s="16"/>
      <c r="Q19" s="32"/>
      <c r="R19" s="14"/>
      <c r="S19" s="14"/>
      <c r="T19" s="17"/>
    </row>
    <row r="20" spans="1:20" ht="15" x14ac:dyDescent="0.2">
      <c r="A20" s="14"/>
      <c r="B20" s="15"/>
      <c r="C20" s="16"/>
      <c r="D20" s="17"/>
      <c r="E20" s="16"/>
      <c r="F20" s="16"/>
      <c r="G20" s="16"/>
      <c r="H20" s="16"/>
      <c r="I20" s="14"/>
      <c r="J20" s="14"/>
      <c r="K20" s="16"/>
      <c r="L20" s="16"/>
      <c r="M20" s="18"/>
      <c r="N20" s="16"/>
      <c r="O20" s="14"/>
      <c r="P20" s="16"/>
      <c r="Q20" s="32"/>
      <c r="R20" s="14"/>
      <c r="S20" s="14"/>
      <c r="T20" s="17"/>
    </row>
    <row r="21" spans="1:20" x14ac:dyDescent="0.2">
      <c r="A21" s="14"/>
      <c r="B21" s="15"/>
      <c r="C21" s="16"/>
      <c r="D21" s="17"/>
      <c r="E21" s="16"/>
      <c r="F21" s="16"/>
      <c r="G21" s="16"/>
      <c r="H21" s="16"/>
      <c r="I21" s="14"/>
      <c r="J21" s="14"/>
      <c r="K21" s="16"/>
      <c r="L21" s="16"/>
      <c r="M21" s="18"/>
      <c r="N21" s="16"/>
      <c r="O21" s="14"/>
      <c r="P21" s="16"/>
      <c r="Q21" s="20"/>
      <c r="R21" s="14"/>
      <c r="S21" s="14"/>
      <c r="T21" s="17"/>
    </row>
    <row r="22" spans="1:20" x14ac:dyDescent="0.2">
      <c r="A22" s="14"/>
      <c r="B22" s="15"/>
      <c r="C22" s="16"/>
      <c r="D22" s="17"/>
      <c r="E22" s="16"/>
      <c r="F22" s="16"/>
      <c r="G22" s="16"/>
      <c r="H22" s="16"/>
      <c r="I22" s="14"/>
      <c r="J22" s="14"/>
      <c r="K22" s="16"/>
      <c r="L22" s="16"/>
      <c r="M22" s="22"/>
      <c r="N22" s="16"/>
      <c r="O22" s="14"/>
      <c r="P22" s="16"/>
      <c r="Q22" s="20"/>
      <c r="R22" s="14"/>
      <c r="S22" s="14"/>
      <c r="T22" s="17"/>
    </row>
    <row r="27" spans="1:20" x14ac:dyDescent="0.2">
      <c r="M27" s="16"/>
    </row>
    <row r="33" spans="17:17" x14ac:dyDescent="0.2">
      <c r="Q33" s="16"/>
    </row>
  </sheetData>
  <sortState ref="A2:T6">
    <sortCondition ref="B2:B6"/>
  </sortState>
  <dataValidations count="3">
    <dataValidation type="list" allowBlank="1" showInputMessage="1" showErrorMessage="1" sqref="I1 R1">
      <formula1>#REF!</formula1>
    </dataValidation>
    <dataValidation type="whole" allowBlank="1" showInputMessage="1" showErrorMessage="1" sqref="B1">
      <formula1>0</formula1>
      <formula2>10000</formula2>
    </dataValidation>
    <dataValidation type="whole" allowBlank="1" showInputMessage="1" showErrorMessage="1" sqref="J1">
      <formula1>1</formula1>
      <formula2>1000000</formula2>
    </dataValidation>
  </dataValidations>
  <hyperlinks>
    <hyperlink ref="Q2" r:id="rId1" display="sbe100@hotmail.com"/>
  </hyperlinks>
  <pageMargins left="0.7" right="0.7" top="0.75" bottom="0.75" header="0.3" footer="0.3"/>
  <pageSetup scale="78" orientation="landscape" r:id="rId2"/>
  <colBreaks count="2" manualBreakCount="2">
    <brk id="6" max="1048575" man="1"/>
    <brk id="12" max="1048575" man="1"/>
  </colBreaks>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Desplegables!$N$2:$N$3</xm:f>
          </x14:formula1>
          <xm:sqref>D2:D22 S2:S22</xm:sqref>
        </x14:dataValidation>
        <x14:dataValidation type="list" allowBlank="1" showInputMessage="1" showErrorMessage="1">
          <x14:formula1>
            <xm:f>Desplegables!$I$2:$I$27</xm:f>
          </x14:formula1>
          <xm:sqref>E2:E22</xm:sqref>
        </x14:dataValidation>
        <x14:dataValidation type="list" allowBlank="1" showInputMessage="1" showErrorMessage="1">
          <x14:formula1>
            <xm:f>Desplegables!$G$2:$G$17</xm:f>
          </x14:formula1>
          <xm:sqref>F2:F22</xm:sqref>
        </x14:dataValidation>
        <x14:dataValidation type="list" allowBlank="1" showInputMessage="1" showErrorMessage="1">
          <x14:formula1>
            <xm:f>Desplegables!$C$2:$C$8</xm:f>
          </x14:formula1>
          <xm:sqref>H2:H22</xm:sqref>
        </x14:dataValidation>
        <x14:dataValidation type="list" allowBlank="1" showInputMessage="1" showErrorMessage="1">
          <x14:formula1>
            <xm:f>Desplegables!$E$2:$E$15</xm:f>
          </x14:formula1>
          <xm:sqref>I2:I22</xm:sqref>
        </x14:dataValidation>
        <x14:dataValidation type="list" allowBlank="1" showInputMessage="1" showErrorMessage="1">
          <x14:formula1>
            <xm:f>Desplegables!$A$2:$A$21</xm:f>
          </x14:formula1>
          <xm:sqref>A2:A22</xm:sqref>
        </x14:dataValidation>
        <x14:dataValidation type="list" allowBlank="1" showInputMessage="1" showErrorMessage="1">
          <x14:formula1>
            <xm:f>Desplegables!$L$2:$L$3</xm:f>
          </x14:formula1>
          <xm:sqref>R2:R22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55" zoomScaleNormal="55" workbookViewId="0">
      <selection activeCell="I29" sqref="I29"/>
    </sheetView>
  </sheetViews>
  <sheetFormatPr baseColWidth="10" defaultRowHeight="15" x14ac:dyDescent="0.25"/>
  <cols>
    <col min="1" max="1" width="35.5703125" style="3" customWidth="1"/>
    <col min="2" max="2" width="11.42578125" style="3"/>
    <col min="3" max="3" width="23.140625" style="3" customWidth="1"/>
    <col min="4" max="4" width="11.42578125" style="3"/>
    <col min="5" max="5" width="34.5703125" style="3" customWidth="1"/>
    <col min="6" max="6" width="11.42578125" style="3"/>
    <col min="7" max="7" width="34.5703125" style="5" customWidth="1"/>
    <col min="8" max="8" width="11.42578125" style="5"/>
    <col min="9" max="9" width="52.5703125" style="3" customWidth="1"/>
    <col min="10" max="11" width="11.42578125" style="3"/>
    <col min="12" max="12" width="22.28515625" style="3" customWidth="1"/>
    <col min="13" max="16384" width="11.42578125" style="3"/>
  </cols>
  <sheetData>
    <row r="1" spans="1:14" s="12" customFormat="1" ht="47.25" x14ac:dyDescent="0.25">
      <c r="A1" s="9" t="s">
        <v>0</v>
      </c>
      <c r="B1" s="10"/>
      <c r="C1" s="11" t="s">
        <v>12</v>
      </c>
      <c r="D1" s="10"/>
      <c r="E1" s="11" t="s">
        <v>13</v>
      </c>
      <c r="F1" s="10"/>
      <c r="G1" s="11" t="s">
        <v>61</v>
      </c>
      <c r="I1" s="11" t="s">
        <v>99</v>
      </c>
      <c r="L1" s="11" t="s">
        <v>9</v>
      </c>
      <c r="N1" s="11" t="s">
        <v>10</v>
      </c>
    </row>
    <row r="2" spans="1:14" x14ac:dyDescent="0.25">
      <c r="A2" s="2" t="s">
        <v>41</v>
      </c>
      <c r="B2" s="1"/>
      <c r="C2" s="6" t="s">
        <v>16</v>
      </c>
      <c r="D2" s="1"/>
      <c r="E2" s="6" t="s">
        <v>17</v>
      </c>
      <c r="F2" s="1"/>
      <c r="G2" s="4" t="s">
        <v>62</v>
      </c>
      <c r="H2" s="3"/>
      <c r="I2" s="4" t="s">
        <v>92</v>
      </c>
      <c r="J2" s="4" t="s">
        <v>63</v>
      </c>
      <c r="L2" s="4" t="s">
        <v>37</v>
      </c>
      <c r="M2" s="4"/>
      <c r="N2" s="4" t="s">
        <v>39</v>
      </c>
    </row>
    <row r="3" spans="1:14" x14ac:dyDescent="0.25">
      <c r="A3" s="2" t="s">
        <v>60</v>
      </c>
      <c r="B3" s="1"/>
      <c r="C3" s="6" t="s">
        <v>19</v>
      </c>
      <c r="D3" s="1"/>
      <c r="E3" s="6" t="s">
        <v>20</v>
      </c>
      <c r="F3" s="1"/>
      <c r="G3" s="4" t="s">
        <v>63</v>
      </c>
      <c r="H3" s="3"/>
      <c r="I3" s="4" t="s">
        <v>86</v>
      </c>
      <c r="J3" s="4" t="s">
        <v>74</v>
      </c>
      <c r="L3" s="4" t="s">
        <v>38</v>
      </c>
      <c r="M3" s="4"/>
      <c r="N3" s="4" t="s">
        <v>40</v>
      </c>
    </row>
    <row r="4" spans="1:14" x14ac:dyDescent="0.25">
      <c r="A4" s="2" t="s">
        <v>42</v>
      </c>
      <c r="B4" s="1"/>
      <c r="C4" s="6" t="s">
        <v>21</v>
      </c>
      <c r="D4" s="1"/>
      <c r="E4" s="6" t="s">
        <v>22</v>
      </c>
      <c r="F4" s="1"/>
      <c r="G4" s="4" t="s">
        <v>64</v>
      </c>
      <c r="H4" s="3"/>
      <c r="I4" s="4" t="s">
        <v>96</v>
      </c>
      <c r="J4" s="4" t="s">
        <v>71</v>
      </c>
      <c r="L4" s="4"/>
      <c r="M4" s="4"/>
      <c r="N4" s="4"/>
    </row>
    <row r="5" spans="1:14" x14ac:dyDescent="0.25">
      <c r="A5" s="2" t="s">
        <v>43</v>
      </c>
      <c r="B5" s="1"/>
      <c r="C5" s="6" t="s">
        <v>23</v>
      </c>
      <c r="D5" s="1"/>
      <c r="E5" s="6" t="s">
        <v>24</v>
      </c>
      <c r="F5" s="1"/>
      <c r="G5" s="4" t="s">
        <v>65</v>
      </c>
      <c r="H5" s="3"/>
      <c r="I5" s="4" t="s">
        <v>81</v>
      </c>
      <c r="J5" s="4" t="s">
        <v>68</v>
      </c>
    </row>
    <row r="6" spans="1:14" x14ac:dyDescent="0.25">
      <c r="A6" s="2" t="s">
        <v>44</v>
      </c>
      <c r="B6" s="1"/>
      <c r="C6" s="6" t="s">
        <v>25</v>
      </c>
      <c r="D6" s="1"/>
      <c r="E6" s="6" t="s">
        <v>26</v>
      </c>
      <c r="F6" s="1"/>
      <c r="G6" s="4" t="s">
        <v>66</v>
      </c>
      <c r="H6" s="3"/>
      <c r="I6" s="4" t="s">
        <v>88</v>
      </c>
      <c r="J6" s="4" t="s">
        <v>72</v>
      </c>
    </row>
    <row r="7" spans="1:14" x14ac:dyDescent="0.25">
      <c r="A7" s="2" t="s">
        <v>45</v>
      </c>
      <c r="B7" s="1"/>
      <c r="C7" s="6" t="s">
        <v>27</v>
      </c>
      <c r="D7" s="1"/>
      <c r="E7" s="6" t="s">
        <v>28</v>
      </c>
      <c r="F7" s="1"/>
      <c r="G7" s="4" t="s">
        <v>67</v>
      </c>
      <c r="H7" s="3"/>
      <c r="I7" s="4" t="s">
        <v>87</v>
      </c>
      <c r="J7" s="4" t="s">
        <v>70</v>
      </c>
    </row>
    <row r="8" spans="1:14" x14ac:dyDescent="0.25">
      <c r="A8" s="2" t="s">
        <v>46</v>
      </c>
      <c r="B8" s="1"/>
      <c r="C8" s="6" t="s">
        <v>29</v>
      </c>
      <c r="D8" s="1"/>
      <c r="E8" s="6" t="s">
        <v>30</v>
      </c>
      <c r="F8" s="1"/>
      <c r="G8" s="4" t="s">
        <v>68</v>
      </c>
      <c r="H8" s="3"/>
      <c r="I8" s="4" t="s">
        <v>94</v>
      </c>
      <c r="J8" s="4" t="s">
        <v>76</v>
      </c>
    </row>
    <row r="9" spans="1:14" x14ac:dyDescent="0.25">
      <c r="A9" s="2" t="s">
        <v>47</v>
      </c>
      <c r="B9" s="1"/>
      <c r="C9" s="7"/>
      <c r="D9" s="1"/>
      <c r="E9" s="6" t="s">
        <v>31</v>
      </c>
      <c r="F9" s="1"/>
      <c r="G9" s="4" t="s">
        <v>69</v>
      </c>
      <c r="H9" s="3"/>
      <c r="I9" s="4" t="s">
        <v>83</v>
      </c>
      <c r="J9" s="4" t="s">
        <v>67</v>
      </c>
    </row>
    <row r="10" spans="1:14" x14ac:dyDescent="0.25">
      <c r="A10" s="2" t="s">
        <v>48</v>
      </c>
      <c r="B10" s="1"/>
      <c r="C10" s="1"/>
      <c r="D10" s="1"/>
      <c r="E10" s="6" t="s">
        <v>32</v>
      </c>
      <c r="F10" s="1"/>
      <c r="G10" s="4" t="s">
        <v>70</v>
      </c>
      <c r="H10" s="3"/>
      <c r="I10" s="4" t="s">
        <v>78</v>
      </c>
      <c r="J10" s="4" t="s">
        <v>69</v>
      </c>
    </row>
    <row r="11" spans="1:14" x14ac:dyDescent="0.25">
      <c r="A11" s="2" t="s">
        <v>49</v>
      </c>
      <c r="B11" s="1"/>
      <c r="C11" s="1"/>
      <c r="D11" s="1"/>
      <c r="E11" s="6" t="s">
        <v>33</v>
      </c>
      <c r="F11" s="1"/>
      <c r="G11" s="4" t="s">
        <v>71</v>
      </c>
      <c r="H11" s="3"/>
      <c r="I11" s="4" t="s">
        <v>84</v>
      </c>
      <c r="J11" s="4" t="s">
        <v>70</v>
      </c>
    </row>
    <row r="12" spans="1:14" x14ac:dyDescent="0.25">
      <c r="A12" s="2" t="s">
        <v>50</v>
      </c>
      <c r="B12" s="1"/>
      <c r="C12" s="1"/>
      <c r="D12" s="1"/>
      <c r="E12" s="6" t="s">
        <v>34</v>
      </c>
      <c r="F12" s="1"/>
      <c r="G12" s="4" t="s">
        <v>72</v>
      </c>
      <c r="H12" s="3" t="s">
        <v>73</v>
      </c>
      <c r="I12" s="4" t="s">
        <v>93</v>
      </c>
      <c r="J12" s="4" t="s">
        <v>63</v>
      </c>
    </row>
    <row r="13" spans="1:14" x14ac:dyDescent="0.25">
      <c r="A13" s="2" t="s">
        <v>51</v>
      </c>
      <c r="B13" s="1"/>
      <c r="C13" s="1"/>
      <c r="D13" s="1"/>
      <c r="E13" s="6" t="s">
        <v>35</v>
      </c>
      <c r="F13" s="1"/>
      <c r="G13" s="4" t="s">
        <v>74</v>
      </c>
      <c r="H13" s="3"/>
      <c r="I13" s="4" t="s">
        <v>91</v>
      </c>
      <c r="J13" s="4" t="s">
        <v>63</v>
      </c>
    </row>
    <row r="14" spans="1:14" x14ac:dyDescent="0.25">
      <c r="A14" s="2" t="s">
        <v>52</v>
      </c>
      <c r="B14" s="1"/>
      <c r="C14" s="1"/>
      <c r="D14" s="1"/>
      <c r="E14" s="6" t="s">
        <v>36</v>
      </c>
      <c r="F14" s="1"/>
      <c r="G14" s="4" t="s">
        <v>75</v>
      </c>
      <c r="H14" s="3"/>
      <c r="I14" s="4" t="s">
        <v>90</v>
      </c>
      <c r="J14" s="4" t="s">
        <v>71</v>
      </c>
    </row>
    <row r="15" spans="1:14" x14ac:dyDescent="0.25">
      <c r="A15" s="2" t="s">
        <v>53</v>
      </c>
      <c r="B15" s="1"/>
      <c r="C15" s="1"/>
      <c r="D15" s="1"/>
      <c r="E15" s="6" t="s">
        <v>97</v>
      </c>
      <c r="F15" s="1"/>
      <c r="G15" s="4" t="s">
        <v>76</v>
      </c>
      <c r="H15" s="7"/>
      <c r="I15" s="4" t="s">
        <v>89</v>
      </c>
      <c r="J15" s="4" t="s">
        <v>62</v>
      </c>
    </row>
    <row r="16" spans="1:14" x14ac:dyDescent="0.25">
      <c r="A16" s="2" t="s">
        <v>54</v>
      </c>
      <c r="B16" s="1"/>
      <c r="C16" s="1"/>
      <c r="D16" s="1"/>
      <c r="E16" s="1"/>
      <c r="F16" s="1"/>
      <c r="G16" s="4" t="s">
        <v>77</v>
      </c>
      <c r="H16" s="7"/>
      <c r="I16" s="4" t="s">
        <v>82</v>
      </c>
      <c r="J16" s="4" t="s">
        <v>71</v>
      </c>
    </row>
    <row r="17" spans="1:10" x14ac:dyDescent="0.25">
      <c r="A17" s="2" t="s">
        <v>55</v>
      </c>
      <c r="B17" s="1"/>
      <c r="C17" s="1"/>
      <c r="D17" s="1"/>
      <c r="E17" s="1"/>
      <c r="F17" s="1"/>
      <c r="G17" s="4" t="s">
        <v>97</v>
      </c>
      <c r="H17" s="7"/>
      <c r="I17" s="4" t="s">
        <v>79</v>
      </c>
      <c r="J17" s="4" t="s">
        <v>69</v>
      </c>
    </row>
    <row r="18" spans="1:10" x14ac:dyDescent="0.25">
      <c r="A18" s="2" t="s">
        <v>56</v>
      </c>
      <c r="B18" s="1"/>
      <c r="C18" s="1"/>
      <c r="D18" s="1"/>
      <c r="E18" s="1"/>
      <c r="F18" s="1"/>
      <c r="G18" s="4"/>
      <c r="H18" s="7"/>
      <c r="I18" s="4" t="s">
        <v>85</v>
      </c>
      <c r="J18" s="4" t="s">
        <v>70</v>
      </c>
    </row>
    <row r="19" spans="1:10" x14ac:dyDescent="0.25">
      <c r="A19" s="2" t="s">
        <v>57</v>
      </c>
      <c r="B19" s="1"/>
      <c r="C19" s="1"/>
      <c r="D19" s="1"/>
      <c r="E19" s="1"/>
      <c r="F19" s="1"/>
      <c r="G19" s="6"/>
      <c r="H19" s="7"/>
      <c r="I19" s="4" t="s">
        <v>95</v>
      </c>
      <c r="J19" s="4" t="s">
        <v>76</v>
      </c>
    </row>
    <row r="20" spans="1:10" x14ac:dyDescent="0.25">
      <c r="A20" s="2" t="s">
        <v>58</v>
      </c>
      <c r="B20" s="1"/>
      <c r="C20" s="1"/>
      <c r="D20" s="1"/>
      <c r="E20" s="1"/>
      <c r="F20" s="1"/>
      <c r="G20" s="6"/>
      <c r="H20" s="7"/>
      <c r="I20" s="4" t="s">
        <v>80</v>
      </c>
      <c r="J20" s="4" t="s">
        <v>69</v>
      </c>
    </row>
    <row r="21" spans="1:10" x14ac:dyDescent="0.25">
      <c r="A21" s="2" t="s">
        <v>59</v>
      </c>
      <c r="G21" s="6"/>
      <c r="I21" s="4" t="s">
        <v>101</v>
      </c>
      <c r="J21" s="4" t="s">
        <v>71</v>
      </c>
    </row>
    <row r="22" spans="1:10" x14ac:dyDescent="0.25">
      <c r="G22" s="6"/>
      <c r="I22" s="4" t="s">
        <v>102</v>
      </c>
      <c r="J22" s="4" t="s">
        <v>66</v>
      </c>
    </row>
    <row r="23" spans="1:10" x14ac:dyDescent="0.25">
      <c r="I23" s="4" t="s">
        <v>103</v>
      </c>
      <c r="J23" s="4" t="s">
        <v>71</v>
      </c>
    </row>
    <row r="24" spans="1:10" x14ac:dyDescent="0.25">
      <c r="I24" s="4" t="s">
        <v>104</v>
      </c>
      <c r="J24" s="4" t="s">
        <v>71</v>
      </c>
    </row>
    <row r="25" spans="1:10" x14ac:dyDescent="0.25">
      <c r="I25" s="4" t="s">
        <v>106</v>
      </c>
      <c r="J25" s="4" t="s">
        <v>63</v>
      </c>
    </row>
    <row r="26" spans="1:10" x14ac:dyDescent="0.25">
      <c r="I26" s="4" t="s">
        <v>105</v>
      </c>
      <c r="J26" s="4" t="s">
        <v>71</v>
      </c>
    </row>
    <row r="27" spans="1:10" x14ac:dyDescent="0.25">
      <c r="I27" s="8" t="s">
        <v>18</v>
      </c>
    </row>
    <row r="35" spans="8:9" x14ac:dyDescent="0.25">
      <c r="H35" s="5" t="s">
        <v>92</v>
      </c>
      <c r="I35" s="3" t="str">
        <f>VLOOKUP(Desplegables!H35,I2:J27,2,FALSE)</f>
        <v>02 - Gobierno</v>
      </c>
    </row>
  </sheetData>
  <autoFilter ref="I1">
    <sortState ref="I2:I23">
      <sortCondition ref="I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vt:lpstr>
      <vt:lpstr>Desplegables</vt:lpstr>
      <vt:lpstr>NO</vt:lpstr>
      <vt:lpstr>Sector</vt:lpstr>
      <vt:lpstr>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Ludin Adriana Galeano Gómez</dc:creator>
  <cp:lastModifiedBy>Diana Sanchez Gomez</cp:lastModifiedBy>
  <cp:lastPrinted>2017-12-04T21:33:25Z</cp:lastPrinted>
  <dcterms:created xsi:type="dcterms:W3CDTF">2017-03-20T00:51:58Z</dcterms:created>
  <dcterms:modified xsi:type="dcterms:W3CDTF">2019-03-12T14:40:19Z</dcterms:modified>
</cp:coreProperties>
</file>