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aracn\Desktop\19-6-19\Banco de Iniciativas Nuevo\"/>
    </mc:Choice>
  </mc:AlternateContent>
  <bookViews>
    <workbookView xWindow="0" yWindow="0" windowWidth="28800" windowHeight="12300"/>
  </bookViews>
  <sheets>
    <sheet name="Matriz" sheetId="1" r:id="rId1"/>
    <sheet name="Desplegables" sheetId="2" state="hidden" r:id="rId2"/>
  </sheets>
  <definedNames>
    <definedName name="_xlnm._FilterDatabase" localSheetId="1" hidden="1">Desplegables!$I$1:$I$1</definedName>
    <definedName name="_xlnm._FilterDatabase" localSheetId="0" hidden="1">Matriz!$B$1:$T$1</definedName>
    <definedName name="NO">Desplegables!$I$27</definedName>
    <definedName name="Sector">Desplegables!$G$2:$G$16</definedName>
    <definedName name="SI">Desplegables!$I$2:$I$26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 l="1"/>
</calcChain>
</file>

<file path=xl/comments1.xml><?xml version="1.0" encoding="utf-8"?>
<comments xmlns="http://schemas.openxmlformats.org/spreadsheetml/2006/main">
  <authors>
    <author>DAPD</author>
    <author>JVALLEJO</author>
  </authors>
  <commentList>
    <comment ref="F1" authorId="0" shapeId="0">
      <text>
        <r>
          <rPr>
            <b/>
            <sz val="8"/>
            <color indexed="81"/>
            <rFont val="Tahoma"/>
            <family val="2"/>
          </rPr>
          <t>Este campo debe ser diligenciado exclusivamente por el profesional de la OPL</t>
        </r>
      </text>
    </comment>
    <comment ref="G1" authorId="1" shapeId="0">
      <text>
        <r>
          <rPr>
            <b/>
            <sz val="8"/>
            <color indexed="81"/>
            <rFont val="Tahoma"/>
            <family val="2"/>
          </rPr>
          <t>Ingresar los aspectos más importantes del problema o necesidad</t>
        </r>
      </text>
    </comment>
    <comment ref="J1" authorId="1" shapeId="0">
      <text>
        <r>
          <rPr>
            <b/>
            <sz val="8"/>
            <color indexed="81"/>
            <rFont val="Tahoma"/>
            <family val="2"/>
          </rPr>
          <t>Cantidad de personas que serín beneficiadas por la iniciativa</t>
        </r>
        <r>
          <rPr>
            <sz val="8"/>
            <color indexed="81"/>
            <rFont val="Tahoma"/>
            <family val="2"/>
          </rPr>
          <t xml:space="preserve">
</t>
        </r>
      </text>
    </comment>
  </commentList>
</comments>
</file>

<file path=xl/sharedStrings.xml><?xml version="1.0" encoding="utf-8"?>
<sst xmlns="http://schemas.openxmlformats.org/spreadsheetml/2006/main" count="246" uniqueCount="153">
  <si>
    <t>LOCALIDAD</t>
  </si>
  <si>
    <t>N° RADICADO</t>
  </si>
  <si>
    <t>NOMBRE DE LA INICIATIVA DE INVERSIÓN</t>
  </si>
  <si>
    <t>PROBLEMA O NECESIDAD IDENTIFICADA</t>
  </si>
  <si>
    <t>ALTERNATIVA DE SOLUCIÓN</t>
  </si>
  <si>
    <t>FECHA DE RADICACIÓN
(DD/MM/AAAA)</t>
  </si>
  <si>
    <t>NOMBRE  U ORGANIZACIÓN PROPONENTE</t>
  </si>
  <si>
    <t>TELÉFONO</t>
  </si>
  <si>
    <t>CORREO ELECTRONICO</t>
  </si>
  <si>
    <t>ESTADO DE LA INICIATIVA</t>
  </si>
  <si>
    <t>VINCULADO A PROYECTO</t>
  </si>
  <si>
    <t>N° DE PROYECTO</t>
  </si>
  <si>
    <t>GRUPO ETARIO</t>
  </si>
  <si>
    <t>CLASIFICACIÓN</t>
  </si>
  <si>
    <t xml:space="preserve">TOTAL POBLACIÓN A BENEFICIAR </t>
  </si>
  <si>
    <t>LOCALIZACIÓN DE LA PROBLEMÁTICA O NECESIDAD</t>
  </si>
  <si>
    <t>0 - 5  años Primera Infancia</t>
  </si>
  <si>
    <t>Habitantes de la calle</t>
  </si>
  <si>
    <t>No aplica</t>
  </si>
  <si>
    <t>6 - 13 años infancia</t>
  </si>
  <si>
    <t>Mujeres gestantes y lactantes</t>
  </si>
  <si>
    <t>14 - 17 años Adolescencia</t>
  </si>
  <si>
    <t>Personas cabezas de familia</t>
  </si>
  <si>
    <t>18 - 26  añosJuventud</t>
  </si>
  <si>
    <t>Explotados/as laboralmente</t>
  </si>
  <si>
    <t>27 - 59 años Adultos</t>
  </si>
  <si>
    <t>Reincorporados/as</t>
  </si>
  <si>
    <t>60 años y más Adulto Mayor</t>
  </si>
  <si>
    <t>Trabajadoras sexuales</t>
  </si>
  <si>
    <t>Sin definir</t>
  </si>
  <si>
    <t>Discapacitados/as</t>
  </si>
  <si>
    <t>Consumidores/as de sustancias psicoactivas</t>
  </si>
  <si>
    <t>Raízales</t>
  </si>
  <si>
    <t>Rom</t>
  </si>
  <si>
    <t>Afro Colombianos</t>
  </si>
  <si>
    <t>Indígenas</t>
  </si>
  <si>
    <t>Sin clasificar</t>
  </si>
  <si>
    <t>Realizable</t>
  </si>
  <si>
    <t>No Realizable</t>
  </si>
  <si>
    <t>SI</t>
  </si>
  <si>
    <t>NO</t>
  </si>
  <si>
    <t>01 - Usaquen</t>
  </si>
  <si>
    <t>03 - Santa Fe</t>
  </si>
  <si>
    <t>04 - San Cristobal</t>
  </si>
  <si>
    <t>05 - Usme</t>
  </si>
  <si>
    <t>06 - Tunjuelito</t>
  </si>
  <si>
    <t>07 - Bosa</t>
  </si>
  <si>
    <t>08 - Kennedy</t>
  </si>
  <si>
    <t>09 - Fontibón</t>
  </si>
  <si>
    <t>10 - Engativa</t>
  </si>
  <si>
    <t>11 - Suba</t>
  </si>
  <si>
    <t>12 - Barrios Unidos</t>
  </si>
  <si>
    <t>13 - Teusaquillo</t>
  </si>
  <si>
    <t>14 - Los Martires</t>
  </si>
  <si>
    <t>15 - Antonio Nariño</t>
  </si>
  <si>
    <t>16 - Puente Aranda</t>
  </si>
  <si>
    <t>17 - La Candelaria</t>
  </si>
  <si>
    <t>18 - Rafael Uribe</t>
  </si>
  <si>
    <t>19 - Ciudad Bolivar</t>
  </si>
  <si>
    <t>20 - Sumapaz</t>
  </si>
  <si>
    <t>02 -  Chapinero</t>
  </si>
  <si>
    <t>SECTOR</t>
  </si>
  <si>
    <t>01 -  Gestión pública</t>
  </si>
  <si>
    <t>02 - Gobierno</t>
  </si>
  <si>
    <t>03 - Hacienda</t>
  </si>
  <si>
    <t>04  - Planeación</t>
  </si>
  <si>
    <t>05 - Desarrollo económico, industria y turismo</t>
  </si>
  <si>
    <t>06 - Educación</t>
  </si>
  <si>
    <t>07 - Salud</t>
  </si>
  <si>
    <t>08 - Integración social</t>
  </si>
  <si>
    <t>09 - Cultura, Recreación y Deporte</t>
  </si>
  <si>
    <t>10 - Ambiente</t>
  </si>
  <si>
    <t>11 - Movilidad</t>
  </si>
  <si>
    <t xml:space="preserve"> </t>
  </si>
  <si>
    <t>12 - Hábitat</t>
  </si>
  <si>
    <t>13 - Mujeres</t>
  </si>
  <si>
    <t>14 - Seguridad, Convivencia y Justicia</t>
  </si>
  <si>
    <t>15 - Gestión Jurídica</t>
  </si>
  <si>
    <t>Dotación pedagógica y adecuación de jardines infantiles</t>
  </si>
  <si>
    <t>Prevención de violencia infantil y promoción del buen trato</t>
  </si>
  <si>
    <t>Subsidio C a persona mayor</t>
  </si>
  <si>
    <t>Ayudas Técnicas a personas con discapacidad (no incluidas en el POS).</t>
  </si>
  <si>
    <t>Obras de intervención de puntos críticos identificados con problemas de inundación, deslizamiento y remoción en masa.</t>
  </si>
  <si>
    <t>Dotación pedagógica a colegios</t>
  </si>
  <si>
    <t>Eventos artísticos, culturales y deportivos.</t>
  </si>
  <si>
    <t xml:space="preserve">Procesos de formación artística, cultural y deportiva.
</t>
  </si>
  <si>
    <t>Asesoría para legalización de barrios y titulación de predios</t>
  </si>
  <si>
    <t>Construcción, mantenimiento y dotación de parques vecinales y/o de bolsillo.</t>
  </si>
  <si>
    <t xml:space="preserve">Construcción y/o mantenimiento de malla vial, espacio público y peatonal, y puentes peatonales y/o vehiculares sobre cuerpos de agua (de escala local: urbana y/o rural)*
</t>
  </si>
  <si>
    <t>Mantenimiento de líneas telefónicas satelitales instaladas y portales interactivos (aplica de manera exclusiva para la localidad de Sumapaz).</t>
  </si>
  <si>
    <t xml:space="preserve">Intervención física en renaturalización, ecourbanismo, arborización, coberturas vegetales, muros verdes, paisajismo y jardinería.
</t>
  </si>
  <si>
    <t>Fortalecimiento institucional y pago de honorarios de ediles.</t>
  </si>
  <si>
    <t>Acciones de control urbanístico</t>
  </si>
  <si>
    <t>Fomento a la participación.</t>
  </si>
  <si>
    <t>Dotación con recursos tecnológicos para la seguridad</t>
  </si>
  <si>
    <t>Promoción de la convivencia ciudadana</t>
  </si>
  <si>
    <t>Asesoría técnica agropecuaria, asistencia en tecnologías ambientales sostenibles y temas de productividad rural</t>
  </si>
  <si>
    <t>No Aplica</t>
  </si>
  <si>
    <t>CONCEPTO LINEA DE INVERSIÓN</t>
  </si>
  <si>
    <t>CONCEPTO LÍNEA DE INVERSIÓN</t>
  </si>
  <si>
    <t>APLICA A LÍNEA DE INVERSIÓN</t>
  </si>
  <si>
    <t>Proyecto estratégico Usme - ECOTURISMO</t>
  </si>
  <si>
    <t>Proyecto estratégico La Candelaria -TURISMO</t>
  </si>
  <si>
    <t>Proyecto estratégico RUU - PROTECCIÓN ANIMAL</t>
  </si>
  <si>
    <t>Proyecto estratégico RUU - AGRICULTURA URBANA</t>
  </si>
  <si>
    <t>Proyecto estratégico San Cristóbal - OBRAS DE MITIGACIÓN</t>
  </si>
  <si>
    <t>Proyecto estratégico San Cristóbal - ADECUACIÓN SEDE</t>
  </si>
  <si>
    <t>No Documento Identificación (Nit o Cédula de Ciudadanía)</t>
  </si>
  <si>
    <t>"Actualmente Suba como una de las localidades principales de la capital que a diario recibe gran población, cuenta con tres casas de la cultura que cubren en su totalidad (3) tres UPZ dejando fuera más de la mitad de la localidad, por lo que se evidencia las casas no son suficientes para la cantidad de población, fuera de ello es importante resaltar los antecedentes negativos (AVALADOS CON FIRMAS ANEXAS) por parte personas residentes en la localidad quienes dejan muy mal vistos los servicios de atención y falta de actividades regulares para el uso de las mismas"</t>
  </si>
  <si>
    <t>Zona oriental de la localidad</t>
  </si>
  <si>
    <r>
      <t xml:space="preserve">"La necesidad de nuestra fundación es poder obtener por medio de ustedes un respaldo para con la comunidad, nuestro objetivo principal se enfoca en la ubicación de un espacio propicio para el desarrollo y la realización de nuestra actividades educativas y recreativas como se cuenta en nuestro encabezado, poder ser reconocidos como </t>
    </r>
    <r>
      <rPr>
        <b/>
        <sz val="10"/>
        <color theme="1"/>
        <rFont val="Calibri"/>
        <family val="2"/>
        <scheme val="minor"/>
      </rPr>
      <t>CASA DE LA CULTURA</t>
    </r>
    <r>
      <rPr>
        <sz val="10"/>
        <color theme="1"/>
        <rFont val="Calibri"/>
        <family val="2"/>
        <scheme val="minor"/>
      </rPr>
      <t>, en donde se pueda tener la capacidad inicial para el manejo de 5 (cinco) áreas educatvias y dos departamentos de comunicación (PLAYRADIO - ZONA 11) centralizándolas en un solo escenario contribuyendo a la educación artística cultural y de la misma manera a la comunicación comunitaria en la zona oriental y generando benefició directo a nuestra localidad y a los participantes de nuestro proyecto, más que formación educativa contarán con la posibilidad de generar proyectos personales para el desarrollo de contenidos audiovisuales guiados por nosotros como proyectos de desarrollo y emprendimiento personal"</t>
    </r>
  </si>
  <si>
    <t>Fundación Artística Cultural Actorstudio</t>
  </si>
  <si>
    <t>900.884.884-1</t>
  </si>
  <si>
    <t>3687601 - 3579447</t>
  </si>
  <si>
    <t>sbe100@hotmail.com
comunicaciones.playradio@basesydatos.com.co</t>
  </si>
  <si>
    <t>ACTORSTUDIO en solicitud de espacio educativo, artístico y cultural para la zona oriental de la localidad</t>
  </si>
  <si>
    <t>PRE SABER 11 Examen Oficial Saber 11- Agosto 11 / DESAFIANDO EL ICFES DESDE DÉCIMO</t>
  </si>
  <si>
    <t>"ATYS es una empresa con más de 30 años de experiencia en formación por competecias y en la preparación para las diferentes pruebas de este tipo. Contamos con entrenadores académicos especializados y utilizamos materiales didácticos (impresos y digitales) de autoría propia, actualizada y eficiente".</t>
  </si>
  <si>
    <t>Toda la Localidad</t>
  </si>
  <si>
    <t>"Nuestra propuesta académica busca fortalecer las habilidades, los conocimienos y el desarrollo de los procesos de pensamiento que necesita cualquier estudiante para desempeñarse con éxito en las pruebas Saber 11 a través de un Entrenamiento Acadmémico intensivo enfocado en el desarrollo de competencias".</t>
  </si>
  <si>
    <t>ATYS</t>
  </si>
  <si>
    <t>servicioalcliente@atys.edu.co</t>
  </si>
  <si>
    <t>Portafolio de programas de proyección social, extensión e investigación - Universidad Pedagógica Nacional</t>
  </si>
  <si>
    <t>Universidad Pedagógica Nacional</t>
  </si>
  <si>
    <t>899.999.124-4</t>
  </si>
  <si>
    <t>vgu@pedagogica.edu.co
sae@pedagogica.edu.co
ciup@pedagogica.edu.co
centrodelenguas@pedagogica.edu.co</t>
  </si>
  <si>
    <t>Asesoría para el montaje de Proyectos de Dotación; formación y capacitación a docentes lo cual hemos llevado a cabo con importantes entidades; como fabricantes con plantas propias ofrecemos servicios de mantenimientos y reparación de nuestros productos.</t>
  </si>
  <si>
    <t>"Sabiendo del gran impulso que da su reconocida entidad a la educación, presentamos nuestra empresa ABC LABORATORIOS,  una compañía que nación hace 47 años tenienco como norte claro la educación y formación de nuestros niños y jóvenes a través de la generación de soluciones para el aprendizaje de las Ciencias Naturales".</t>
  </si>
  <si>
    <t>"Entre nuestro portafolio de productos contamos, entre otras, con las siguientes líneas de productos: * Material de laboratorio, vidriería, porcelana y plástico. * La gama más amplia de Reactivos Didácticos en el país y Analíticos. * Elementos e instrumentos de Física, Química y Biología, así como una completa línea de Labratorios Modulares Móviles en estuches profesionalmente dotados y con guías de experiencia permanentemente actualizadas. * Modelos anatómicos. * Microscopios, Balanzas y otros Equipos.*  Sistemas de adquisición de datos y sensores. *Software de laboratorio, Tableros y Pantallas Interactivos de última generación".</t>
  </si>
  <si>
    <t>ABC LABORATORIOS S.A.S.</t>
  </si>
  <si>
    <t>5186600 - 3108744775 - 3167412267 - 3007669890</t>
  </si>
  <si>
    <t>comercial4@abclaboratorios; ventas@abclaboratorios.com</t>
  </si>
  <si>
    <t>MILDRED GIOVANNA BECERRA</t>
  </si>
  <si>
    <t>mildred.becerra2910@gmail.com</t>
  </si>
  <si>
    <t>D&amp;J GRUPO EMPRESARIAL S.A.S.</t>
  </si>
  <si>
    <t>900.099.370-3</t>
  </si>
  <si>
    <t>3006392580 - 3157421005</t>
  </si>
  <si>
    <t>3103312835 - 3168236575</t>
  </si>
  <si>
    <t>guerrerodaniel@gmail.com</t>
  </si>
  <si>
    <t>"Como parte de nuestro compromiso, en el horizonte de las metas de impacto positivo de la realidad, la posibilidad de entablar diálogos con los entes municipales y/ó departamentales, con fines de dar a conocer nuestro potencial de servicio como consultores y asesores, es una tarea de interés primordial. Esperamos poder servir a su despacho, sus secretarías y su equipo humano, en los amplios problemas y necesidades, que, en el campo del patrimonio cultural como factor de desarrollo territorial se presentan en la actualidad".</t>
  </si>
  <si>
    <t>"El ICAC comprende, valora, y da respuesta a los problemas en el amplio y complejo campo de la conservación sostenible del patrimonio cultural. Es así como entiende que, en un contexto de la planeación del desarrollo sostenible y de sus instrumentos, según escalas territoriales como la sectorial, municipal, departamental y nacional (Planes de Desarrollo, Planes de Ordenamiento Territorial, Planes de Ordenamiento y Manejo de Cuencas Hidrográficas, Unidades de Planeación Zonal y Planes Especiales de Manejo y Protección, entre otros), el patrimonio cultural material e inmaterial, se constituye en oportunidad de gran valor, para pensar y proyectar prospectivamente el desarrollo integral de las comunidades en sus territorios".</t>
  </si>
  <si>
    <t>Instituto Carlos Arbeláez Camacho. Patrimonio, Hábitat, Territorio</t>
  </si>
  <si>
    <t>Pontificia Universidad Javeriana. Facultad de Arquitectura y Diseño</t>
  </si>
  <si>
    <t>3208320 ext 2403 y 2421</t>
  </si>
  <si>
    <t>icac@javeriana.edu.co
tello@javeriana.edu.co</t>
  </si>
  <si>
    <t xml:space="preserve">"La Universidad Pedagógica Nacional tiene una larga experiencia en formación, investigación y extensión sobre temas relativos a la educación en Colombia, América Latina y Europa. Cuenta con Acreditación Institucional concedida mediante Resolución No. 16715 de 2016 y todos sus programas de pregrado tienen Acreditación de Alta Calidad, menciones otorgadas por el Ministerio de Educación Nacional. Adicionalmente, cuenta con las certificaciones ISO 9001 que asegura que los productos y servicios cumplen con los requisitos de nuestros usuarios; ISO 14001, Sistema Eficaz de Gestión Ambiental, e ISO 415001, Sistema de Seguridad en el Trabajo". </t>
  </si>
  <si>
    <t>"En la Universidad Pedagógica Nacional, "la extensión y proyección social corresponde a un amplio conjunto de iniciativas mediante las cuales la Universidad establece relaciones con organismos estatales, organizaciones no gubernamentales, organismos multilaterales, organizaciones sociales, comunidades, asociaciones y la ciudadanía en general. Estas relaciones se expresan en un diverso conjunto de escenarios de actuación, en el que se encuentran las políticas educativas, culturales y sociales; la paz y los derechos humanos; el Sistema Nacional de Ciencia, Tecnología e Innovación y las redes y alianzas estratégicas en atencióna las demandas de formación de las comunidades y las formas de gestión y apropiación social del conocimiento". En ese sentido, se desarrollan propuestas atendiendo a un contexto pluriétnico, diverso y multicultural con una apuesta por posicionar lo público y generar alternativas que viabilizan la educación".</t>
  </si>
  <si>
    <t>Una empresa liderada por jóvenes y adultos con amplia experiencia en el sentido social</t>
  </si>
  <si>
    <t>"Identificamos una población vulnerada en diferentes sectores de las comunidades de Suba, estos son nuestros jóvenes entre los 14 y 25 años de edad, los adultos mayores, las madres jóvenes, esta población que es representativa en Suba, desperdician su tiempo y son incitados a la delincuencia común y actividades ilícitas al no tener un acompañamiento por parte de programas de buen aprovechamiento del tiempo libre como lo plantea la Ley 181 de enero 18 de 1995".</t>
  </si>
  <si>
    <t>"Con nuestro equipo de trabajo conformado por ingenieros, psicólogos, docentes y administradores todos enfocados a la pedagogía y mediante la colaboración de colectivos de artes, gitanos de la comunidad de Suba, mujeres afrodescendientes, y fundaciones creamos programas de sensibilización y talleres lúdicos que ayuden a conciliar problemas como violencia, drogadicción, abandono, maltrato emocional que hoy deterioran la sociedad".</t>
  </si>
  <si>
    <t>Encuentro - seminario de prevención del suicidio; el suicidio ¿es la salida?</t>
  </si>
  <si>
    <t>"La tendencia suicida en Colombia es un flagelo que afecta a niñas y jóvenes, quienes guiados por estados de depresión buscan como salida a sus problemas, la muerte. Muchos pacientes con este trastorno se aíslan socialmente, experimentando una merma de su autoestima y pueden presentar síntomas de ansiedad y depresión".</t>
  </si>
  <si>
    <t>"Deseo generar una propuesta de intervención psicosocial, con el fin de aportar un respaldo al cuero de oficiales; "Estación de Policía Localidad de Suba" y/o familiares de los mismos que deseen participar".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</si>
</sst>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1" x14ac:knownFonts="1">
    <font>
      <sz val="11"/>
      <color theme="1"/>
      <name val="Calibri"/>
      <family val="2"/>
      <scheme val="minor"/>
    </font>
    <font>
      <b/>
      <sz val="12"/>
      <color indexed="8"/>
      <name val="Arial Narrow"/>
      <family val="2"/>
    </font>
    <font>
      <b/>
      <sz val="8"/>
      <color indexed="81"/>
      <name val="Tahoma"/>
      <family val="2"/>
    </font>
    <font>
      <sz val="8"/>
      <color indexed="81"/>
      <name val="Tahoma"/>
      <family val="2"/>
    </font>
    <font>
      <sz val="10"/>
      <color indexed="8"/>
      <name val="Arial Narrow"/>
      <family val="2"/>
    </font>
    <font>
      <sz val="11"/>
      <color theme="1"/>
      <name val="Calibri"/>
      <family val="2"/>
      <scheme val="minor"/>
    </font>
    <font>
      <u/>
      <sz val="11"/>
      <color theme="10"/>
      <name val="Calibri"/>
      <family val="2"/>
      <scheme val="minor"/>
    </font>
    <font>
      <b/>
      <sz val="10"/>
      <color indexed="8"/>
      <name val="Arial Narrow"/>
      <family val="2"/>
    </font>
    <font>
      <sz val="10"/>
      <color theme="1"/>
      <name val="Calibri"/>
      <family val="2"/>
      <scheme val="minor"/>
    </font>
    <font>
      <u/>
      <sz val="10"/>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indexed="50"/>
        <bgColor indexed="64"/>
      </patternFill>
    </fill>
    <fill>
      <patternFill patternType="solid">
        <fgColor indexed="43"/>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3">
    <xf numFmtId="0" fontId="0" fillId="0" borderId="0"/>
    <xf numFmtId="164" fontId="5" fillId="0"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Border="1" applyAlignment="1" applyProtection="1">
      <protection locked="0" hidden="1"/>
    </xf>
    <xf numFmtId="0" fontId="4" fillId="0" borderId="0" xfId="0" applyFont="1" applyBorder="1" applyAlignment="1" applyProtection="1">
      <alignment horizontal="center" vertical="center"/>
      <protection locked="0" hidden="1"/>
    </xf>
    <xf numFmtId="0" fontId="0" fillId="0" borderId="0" xfId="0" applyAlignment="1"/>
    <xf numFmtId="0" fontId="4" fillId="0" borderId="0" xfId="0" applyFont="1" applyBorder="1" applyAlignment="1" applyProtection="1">
      <alignment horizontal="left" vertical="center"/>
      <protection locked="0" hidden="1"/>
    </xf>
    <xf numFmtId="0" fontId="0" fillId="0" borderId="0" xfId="0" applyAlignment="1">
      <alignment horizontal="left"/>
    </xf>
    <xf numFmtId="2" fontId="4" fillId="0" borderId="0" xfId="0" applyNumberFormat="1" applyFont="1" applyBorder="1" applyAlignment="1" applyProtection="1">
      <alignment horizontal="left" vertical="center"/>
      <protection locked="0" hidden="1"/>
    </xf>
    <xf numFmtId="0" fontId="0" fillId="0" borderId="0" xfId="0" applyBorder="1" applyAlignment="1" applyProtection="1">
      <alignment horizontal="left"/>
      <protection locked="0" hidden="1"/>
    </xf>
    <xf numFmtId="0" fontId="4" fillId="0" borderId="0" xfId="0" applyFont="1" applyFill="1" applyBorder="1" applyAlignment="1" applyProtection="1">
      <alignment horizontal="left" vertical="center"/>
      <protection locked="0" hidden="1"/>
    </xf>
    <xf numFmtId="0" fontId="1" fillId="3" borderId="0" xfId="0" applyFont="1" applyFill="1" applyBorder="1" applyAlignment="1" applyProtection="1">
      <alignment horizontal="center" vertical="center" wrapText="1"/>
      <protection locked="0" hidden="1"/>
    </xf>
    <xf numFmtId="0" fontId="0" fillId="0" borderId="0" xfId="0" applyBorder="1" applyAlignment="1" applyProtection="1">
      <alignment wrapText="1"/>
      <protection locked="0" hidden="1"/>
    </xf>
    <xf numFmtId="0" fontId="1" fillId="3" borderId="0" xfId="0" applyFont="1" applyFill="1" applyBorder="1" applyAlignment="1" applyProtection="1">
      <alignment horizontal="left" vertical="center" wrapText="1"/>
      <protection locked="0" hidden="1"/>
    </xf>
    <xf numFmtId="0" fontId="0" fillId="0" borderId="0" xfId="0" applyAlignment="1">
      <alignment wrapText="1"/>
    </xf>
    <xf numFmtId="0" fontId="8" fillId="0" borderId="0" xfId="0" applyFont="1"/>
    <xf numFmtId="0" fontId="8" fillId="0" borderId="1" xfId="0" applyFont="1" applyBorder="1" applyAlignment="1">
      <alignment vertical="center"/>
    </xf>
    <xf numFmtId="1" fontId="8" fillId="0" borderId="1" xfId="0" applyNumberFormat="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4" fontId="8" fillId="0" borderId="1" xfId="0" applyNumberFormat="1" applyFont="1" applyBorder="1" applyAlignment="1">
      <alignment vertical="center"/>
    </xf>
    <xf numFmtId="165" fontId="8" fillId="0" borderId="1" xfId="1" applyNumberFormat="1" applyFont="1" applyBorder="1" applyAlignment="1">
      <alignment vertical="center"/>
    </xf>
    <xf numFmtId="0" fontId="9" fillId="0" borderId="1" xfId="2" applyFont="1" applyBorder="1" applyAlignment="1">
      <alignment vertical="center"/>
    </xf>
    <xf numFmtId="0" fontId="8" fillId="0" borderId="0" xfId="0" applyFont="1" applyAlignment="1">
      <alignment vertical="center"/>
    </xf>
    <xf numFmtId="14" fontId="8" fillId="0" borderId="1" xfId="0" applyNumberFormat="1" applyFont="1" applyBorder="1" applyAlignment="1">
      <alignment vertical="center" wrapText="1"/>
    </xf>
    <xf numFmtId="0" fontId="8" fillId="0" borderId="0" xfId="0" applyFont="1" applyAlignment="1">
      <alignment wrapText="1"/>
    </xf>
    <xf numFmtId="0" fontId="8" fillId="0" borderId="0" xfId="0" applyFont="1" applyAlignment="1">
      <alignment horizontal="center"/>
    </xf>
    <xf numFmtId="3" fontId="7" fillId="2" borderId="1" xfId="0" applyNumberFormat="1"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3" fontId="7" fillId="3" borderId="1" xfId="0" applyNumberFormat="1" applyFont="1" applyFill="1" applyBorder="1" applyAlignment="1" applyProtection="1">
      <alignment horizontal="left" vertical="center" wrapText="1"/>
    </xf>
    <xf numFmtId="14" fontId="7" fillId="2" borderId="1" xfId="0" applyNumberFormat="1" applyFont="1" applyFill="1" applyBorder="1" applyAlignment="1" applyProtection="1">
      <alignment horizontal="left" vertical="center" wrapText="1"/>
    </xf>
    <xf numFmtId="0" fontId="8" fillId="0" borderId="0" xfId="0" applyFont="1" applyAlignment="1">
      <alignment horizontal="left" wrapText="1"/>
    </xf>
    <xf numFmtId="3" fontId="8" fillId="0" borderId="1" xfId="0" applyNumberFormat="1" applyFont="1" applyBorder="1" applyAlignment="1">
      <alignment vertical="center"/>
    </xf>
    <xf numFmtId="0" fontId="6" fillId="0" borderId="1" xfId="2" applyBorder="1" applyAlignment="1">
      <alignment vertical="center"/>
    </xf>
    <xf numFmtId="0" fontId="8" fillId="0" borderId="1" xfId="0" applyFont="1" applyFill="1" applyBorder="1" applyAlignment="1">
      <alignment vertical="center"/>
    </xf>
    <xf numFmtId="1" fontId="8" fillId="0" borderId="1" xfId="0" applyNumberFormat="1"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vertical="center"/>
    </xf>
    <xf numFmtId="0" fontId="6" fillId="0" borderId="1" xfId="2" applyFill="1" applyBorder="1" applyAlignment="1">
      <alignment vertical="center"/>
    </xf>
    <xf numFmtId="0" fontId="8" fillId="0" borderId="0" xfId="0" applyFont="1" applyFill="1" applyAlignment="1">
      <alignment vertical="center"/>
    </xf>
    <xf numFmtId="0" fontId="6" fillId="0" borderId="1" xfId="2" applyBorder="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mildred.becerra2910@gmail.com" TargetMode="External"/><Relationship Id="rId7" Type="http://schemas.openxmlformats.org/officeDocument/2006/relationships/vmlDrawing" Target="../drawings/vmlDrawing1.vml"/><Relationship Id="rId2" Type="http://schemas.openxmlformats.org/officeDocument/2006/relationships/hyperlink" Target="mailto:servicioalcliente@atys.edu.co" TargetMode="External"/><Relationship Id="rId1" Type="http://schemas.openxmlformats.org/officeDocument/2006/relationships/hyperlink" Target="mailto:sbe100@hotmail.com" TargetMode="External"/><Relationship Id="rId6" Type="http://schemas.openxmlformats.org/officeDocument/2006/relationships/printerSettings" Target="../printerSettings/printerSettings1.bin"/><Relationship Id="rId5" Type="http://schemas.openxmlformats.org/officeDocument/2006/relationships/hyperlink" Target="mailto:icac@javeriana.edu.co" TargetMode="External"/><Relationship Id="rId4" Type="http://schemas.openxmlformats.org/officeDocument/2006/relationships/hyperlink" Target="mailto:guerrerodaniel@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tabSelected="1" topLeftCell="D1" zoomScale="85" zoomScaleNormal="85" workbookViewId="0">
      <pane ySplit="1" topLeftCell="A6" activePane="bottomLeft" state="frozen"/>
      <selection pane="bottomLeft" activeCell="I7" sqref="I7"/>
    </sheetView>
  </sheetViews>
  <sheetFormatPr baseColWidth="10" defaultColWidth="11.44140625" defaultRowHeight="13.8" x14ac:dyDescent="0.3"/>
  <cols>
    <col min="1" max="1" width="14.44140625" style="13" customWidth="1"/>
    <col min="2" max="2" width="17.109375" style="13" customWidth="1"/>
    <col min="3" max="3" width="49.44140625" style="23" customWidth="1"/>
    <col min="4" max="4" width="14.33203125" style="24" customWidth="1"/>
    <col min="5" max="5" width="41.109375" style="23" customWidth="1"/>
    <col min="6" max="6" width="13" style="23" customWidth="1"/>
    <col min="7" max="7" width="48.6640625" style="23" customWidth="1"/>
    <col min="8" max="8" width="18.6640625" style="23" customWidth="1"/>
    <col min="9" max="9" width="20.109375" style="13" customWidth="1"/>
    <col min="10" max="10" width="17.44140625" style="13" customWidth="1"/>
    <col min="11" max="11" width="16.109375" style="23" customWidth="1"/>
    <col min="12" max="12" width="45.33203125" style="23" customWidth="1"/>
    <col min="13" max="13" width="20.33203125" style="13" customWidth="1"/>
    <col min="14" max="14" width="19.33203125" style="23" customWidth="1"/>
    <col min="15" max="15" width="18.109375" style="13" customWidth="1"/>
    <col min="16" max="16" width="13.5546875" style="23" customWidth="1"/>
    <col min="17" max="17" width="39.5546875" style="13" customWidth="1"/>
    <col min="18" max="18" width="14" style="13" customWidth="1"/>
    <col min="19" max="19" width="16.5546875" style="13" customWidth="1"/>
    <col min="20" max="20" width="14" style="24" customWidth="1"/>
    <col min="21" max="16384" width="11.44140625" style="13"/>
  </cols>
  <sheetData>
    <row r="1" spans="1:20" s="30" customFormat="1" ht="55.2" x14ac:dyDescent="0.3">
      <c r="A1" s="25" t="s">
        <v>0</v>
      </c>
      <c r="B1" s="25" t="s">
        <v>1</v>
      </c>
      <c r="C1" s="26" t="s">
        <v>2</v>
      </c>
      <c r="D1" s="27" t="s">
        <v>100</v>
      </c>
      <c r="E1" s="27" t="s">
        <v>98</v>
      </c>
      <c r="F1" s="27" t="s">
        <v>61</v>
      </c>
      <c r="G1" s="26" t="s">
        <v>3</v>
      </c>
      <c r="H1" s="26" t="s">
        <v>12</v>
      </c>
      <c r="I1" s="26" t="s">
        <v>13</v>
      </c>
      <c r="J1" s="28" t="s">
        <v>14</v>
      </c>
      <c r="K1" s="26" t="s">
        <v>15</v>
      </c>
      <c r="L1" s="26" t="s">
        <v>4</v>
      </c>
      <c r="M1" s="29" t="s">
        <v>5</v>
      </c>
      <c r="N1" s="26" t="s">
        <v>6</v>
      </c>
      <c r="O1" s="26" t="s">
        <v>107</v>
      </c>
      <c r="P1" s="26" t="s">
        <v>7</v>
      </c>
      <c r="Q1" s="26" t="s">
        <v>8</v>
      </c>
      <c r="R1" s="27" t="s">
        <v>9</v>
      </c>
      <c r="S1" s="27" t="s">
        <v>10</v>
      </c>
      <c r="T1" s="27" t="s">
        <v>11</v>
      </c>
    </row>
    <row r="2" spans="1:20" s="21" customFormat="1" ht="262.2" x14ac:dyDescent="0.3">
      <c r="A2" s="14" t="s">
        <v>50</v>
      </c>
      <c r="B2" s="15">
        <v>20196100000633</v>
      </c>
      <c r="C2" s="16" t="s">
        <v>115</v>
      </c>
      <c r="D2" s="17" t="s">
        <v>40</v>
      </c>
      <c r="E2" s="16" t="s">
        <v>18</v>
      </c>
      <c r="F2" s="16" t="s">
        <v>70</v>
      </c>
      <c r="G2" s="16" t="s">
        <v>108</v>
      </c>
      <c r="H2" s="16" t="s">
        <v>29</v>
      </c>
      <c r="I2" s="14" t="s">
        <v>36</v>
      </c>
      <c r="J2" s="19"/>
      <c r="K2" s="16" t="s">
        <v>109</v>
      </c>
      <c r="L2" s="16" t="s">
        <v>110</v>
      </c>
      <c r="M2" s="18">
        <v>43529</v>
      </c>
      <c r="N2" s="16" t="s">
        <v>111</v>
      </c>
      <c r="O2" s="19" t="s">
        <v>112</v>
      </c>
      <c r="P2" s="16" t="s">
        <v>113</v>
      </c>
      <c r="Q2" s="40" t="s">
        <v>114</v>
      </c>
      <c r="R2" s="14" t="s">
        <v>38</v>
      </c>
      <c r="S2" s="14" t="s">
        <v>40</v>
      </c>
      <c r="T2" s="17"/>
    </row>
    <row r="3" spans="1:20" s="21" customFormat="1" ht="82.8" x14ac:dyDescent="0.3">
      <c r="A3" s="14" t="s">
        <v>50</v>
      </c>
      <c r="B3" s="15">
        <v>20196110067212</v>
      </c>
      <c r="C3" s="16" t="s">
        <v>116</v>
      </c>
      <c r="D3" s="17" t="s">
        <v>40</v>
      </c>
      <c r="E3" s="16"/>
      <c r="F3" s="16" t="s">
        <v>67</v>
      </c>
      <c r="G3" s="16" t="s">
        <v>117</v>
      </c>
      <c r="H3" s="16" t="s">
        <v>21</v>
      </c>
      <c r="I3" s="14" t="s">
        <v>36</v>
      </c>
      <c r="J3" s="19"/>
      <c r="K3" s="16" t="s">
        <v>118</v>
      </c>
      <c r="L3" s="16" t="s">
        <v>119</v>
      </c>
      <c r="M3" s="18">
        <v>43537</v>
      </c>
      <c r="N3" s="16" t="s">
        <v>120</v>
      </c>
      <c r="O3" s="14"/>
      <c r="P3" s="16">
        <v>3105511562</v>
      </c>
      <c r="Q3" s="32" t="s">
        <v>121</v>
      </c>
      <c r="R3" s="14" t="s">
        <v>38</v>
      </c>
      <c r="S3" s="14" t="s">
        <v>40</v>
      </c>
      <c r="T3" s="17"/>
    </row>
    <row r="4" spans="1:20" s="21" customFormat="1" ht="248.4" x14ac:dyDescent="0.3">
      <c r="A4" s="14" t="s">
        <v>50</v>
      </c>
      <c r="B4" s="15">
        <v>20196110081562</v>
      </c>
      <c r="C4" s="16" t="s">
        <v>122</v>
      </c>
      <c r="D4" s="17" t="s">
        <v>39</v>
      </c>
      <c r="E4" s="16" t="s">
        <v>84</v>
      </c>
      <c r="F4" s="16" t="s">
        <v>70</v>
      </c>
      <c r="G4" s="16" t="s">
        <v>145</v>
      </c>
      <c r="H4" s="16" t="s">
        <v>29</v>
      </c>
      <c r="I4" s="14" t="s">
        <v>36</v>
      </c>
      <c r="J4" s="19"/>
      <c r="K4" s="16" t="s">
        <v>118</v>
      </c>
      <c r="L4" s="16" t="s">
        <v>146</v>
      </c>
      <c r="M4" s="18">
        <v>43551</v>
      </c>
      <c r="N4" s="16" t="s">
        <v>123</v>
      </c>
      <c r="O4" s="14" t="s">
        <v>124</v>
      </c>
      <c r="P4" s="16">
        <v>5941894</v>
      </c>
      <c r="Q4" s="40" t="s">
        <v>125</v>
      </c>
      <c r="R4" s="14" t="s">
        <v>37</v>
      </c>
      <c r="S4" s="14" t="s">
        <v>40</v>
      </c>
      <c r="T4" s="17"/>
    </row>
    <row r="5" spans="1:20" s="21" customFormat="1" ht="179.4" x14ac:dyDescent="0.3">
      <c r="A5" s="14" t="s">
        <v>50</v>
      </c>
      <c r="B5" s="15">
        <v>20196110088202</v>
      </c>
      <c r="C5" s="16" t="s">
        <v>126</v>
      </c>
      <c r="D5" s="17" t="s">
        <v>39</v>
      </c>
      <c r="E5" s="16" t="s">
        <v>83</v>
      </c>
      <c r="F5" s="16" t="s">
        <v>67</v>
      </c>
      <c r="G5" s="16" t="s">
        <v>127</v>
      </c>
      <c r="H5" s="16" t="s">
        <v>19</v>
      </c>
      <c r="I5" s="14" t="s">
        <v>36</v>
      </c>
      <c r="J5" s="14"/>
      <c r="K5" s="16" t="s">
        <v>118</v>
      </c>
      <c r="L5" s="16" t="s">
        <v>128</v>
      </c>
      <c r="M5" s="18">
        <v>43557</v>
      </c>
      <c r="N5" s="16" t="s">
        <v>129</v>
      </c>
      <c r="O5" s="14"/>
      <c r="P5" s="16" t="s">
        <v>130</v>
      </c>
      <c r="Q5" s="20" t="s">
        <v>131</v>
      </c>
      <c r="R5" s="14" t="s">
        <v>37</v>
      </c>
      <c r="S5" s="14" t="s">
        <v>40</v>
      </c>
      <c r="T5" s="17"/>
    </row>
    <row r="6" spans="1:20" s="21" customFormat="1" ht="124.2" x14ac:dyDescent="0.3">
      <c r="A6" s="14" t="s">
        <v>50</v>
      </c>
      <c r="B6" s="15">
        <v>20196110127462</v>
      </c>
      <c r="C6" s="16" t="s">
        <v>147</v>
      </c>
      <c r="D6" s="17" t="s">
        <v>40</v>
      </c>
      <c r="E6" s="16" t="s">
        <v>18</v>
      </c>
      <c r="F6" s="16" t="s">
        <v>97</v>
      </c>
      <c r="G6" s="16" t="s">
        <v>148</v>
      </c>
      <c r="H6" s="16" t="s">
        <v>29</v>
      </c>
      <c r="I6" s="14" t="s">
        <v>36</v>
      </c>
      <c r="J6" s="14">
        <v>400</v>
      </c>
      <c r="K6" s="16" t="s">
        <v>118</v>
      </c>
      <c r="L6" s="16" t="s">
        <v>149</v>
      </c>
      <c r="M6" s="18">
        <v>43594</v>
      </c>
      <c r="N6" s="16" t="s">
        <v>134</v>
      </c>
      <c r="O6" s="14" t="s">
        <v>135</v>
      </c>
      <c r="P6" s="16" t="s">
        <v>137</v>
      </c>
      <c r="Q6" s="32" t="s">
        <v>138</v>
      </c>
      <c r="R6" s="14" t="s">
        <v>38</v>
      </c>
      <c r="S6" s="14" t="s">
        <v>40</v>
      </c>
      <c r="T6" s="17"/>
    </row>
    <row r="7" spans="1:20" s="21" customFormat="1" ht="179.4" x14ac:dyDescent="0.3">
      <c r="A7" s="14" t="s">
        <v>50</v>
      </c>
      <c r="B7" s="15">
        <v>20196110137172</v>
      </c>
      <c r="C7" s="16" t="s">
        <v>141</v>
      </c>
      <c r="D7" s="17" t="s">
        <v>40</v>
      </c>
      <c r="E7" s="16" t="s">
        <v>18</v>
      </c>
      <c r="F7" s="16" t="s">
        <v>97</v>
      </c>
      <c r="G7" s="16" t="s">
        <v>140</v>
      </c>
      <c r="H7" s="16" t="s">
        <v>29</v>
      </c>
      <c r="I7" s="14" t="s">
        <v>36</v>
      </c>
      <c r="J7" s="14"/>
      <c r="K7" s="16" t="s">
        <v>118</v>
      </c>
      <c r="L7" s="16" t="s">
        <v>139</v>
      </c>
      <c r="M7" s="18">
        <v>43602</v>
      </c>
      <c r="N7" s="16" t="s">
        <v>142</v>
      </c>
      <c r="O7" s="14"/>
      <c r="P7" s="16" t="s">
        <v>143</v>
      </c>
      <c r="Q7" s="40" t="s">
        <v>144</v>
      </c>
      <c r="R7" s="14" t="s">
        <v>38</v>
      </c>
      <c r="S7" s="14" t="s">
        <v>40</v>
      </c>
      <c r="T7" s="17"/>
    </row>
    <row r="8" spans="1:20" s="21" customFormat="1" ht="82.8" x14ac:dyDescent="0.3">
      <c r="A8" s="14" t="s">
        <v>50</v>
      </c>
      <c r="B8" s="15">
        <v>20196110172192</v>
      </c>
      <c r="C8" s="16" t="s">
        <v>150</v>
      </c>
      <c r="D8" s="17" t="s">
        <v>40</v>
      </c>
      <c r="E8" s="16" t="s">
        <v>18</v>
      </c>
      <c r="F8" s="16" t="s">
        <v>97</v>
      </c>
      <c r="G8" s="16" t="s">
        <v>151</v>
      </c>
      <c r="H8" s="16" t="s">
        <v>29</v>
      </c>
      <c r="I8" s="14" t="s">
        <v>36</v>
      </c>
      <c r="J8" s="14">
        <v>1000</v>
      </c>
      <c r="K8" s="16" t="s">
        <v>118</v>
      </c>
      <c r="L8" s="16" t="s">
        <v>152</v>
      </c>
      <c r="M8" s="18">
        <v>43629</v>
      </c>
      <c r="N8" s="16" t="s">
        <v>132</v>
      </c>
      <c r="O8" s="19">
        <v>1022353958</v>
      </c>
      <c r="P8" s="16" t="s">
        <v>136</v>
      </c>
      <c r="Q8" s="32" t="s">
        <v>133</v>
      </c>
      <c r="R8" s="14" t="s">
        <v>37</v>
      </c>
      <c r="S8" s="14" t="s">
        <v>40</v>
      </c>
      <c r="T8" s="17"/>
    </row>
    <row r="9" spans="1:20" s="21" customFormat="1" x14ac:dyDescent="0.3">
      <c r="A9" s="14"/>
      <c r="B9" s="15"/>
      <c r="C9" s="16"/>
      <c r="D9" s="17"/>
      <c r="E9" s="16"/>
      <c r="F9" s="16"/>
      <c r="G9" s="16"/>
      <c r="H9" s="16"/>
      <c r="I9" s="14"/>
      <c r="J9" s="14"/>
      <c r="K9" s="16"/>
      <c r="L9" s="16"/>
      <c r="M9" s="18"/>
      <c r="N9" s="16"/>
      <c r="O9" s="14"/>
      <c r="P9" s="16"/>
      <c r="Q9" s="20"/>
      <c r="R9" s="14"/>
      <c r="S9" s="14"/>
      <c r="T9" s="17"/>
    </row>
    <row r="10" spans="1:20" s="21" customFormat="1" x14ac:dyDescent="0.3">
      <c r="A10" s="14"/>
      <c r="B10" s="15"/>
      <c r="C10" s="16"/>
      <c r="D10" s="17"/>
      <c r="E10" s="16"/>
      <c r="F10" s="16"/>
      <c r="G10" s="16"/>
      <c r="H10" s="16"/>
      <c r="I10" s="14"/>
      <c r="J10" s="14"/>
      <c r="K10" s="16"/>
      <c r="L10" s="16"/>
      <c r="M10" s="18"/>
      <c r="N10" s="16"/>
      <c r="O10" s="31"/>
      <c r="P10" s="16"/>
      <c r="Q10" s="20"/>
      <c r="R10" s="14"/>
      <c r="S10" s="14"/>
      <c r="T10" s="17"/>
    </row>
    <row r="11" spans="1:20" s="21" customFormat="1" x14ac:dyDescent="0.3">
      <c r="A11" s="14"/>
      <c r="B11" s="15"/>
      <c r="C11" s="16"/>
      <c r="D11" s="17"/>
      <c r="E11" s="16"/>
      <c r="F11" s="16"/>
      <c r="G11" s="16"/>
      <c r="H11" s="16"/>
      <c r="I11" s="14"/>
      <c r="J11" s="14"/>
      <c r="K11" s="16"/>
      <c r="L11" s="16"/>
      <c r="M11" s="18"/>
      <c r="N11" s="16"/>
      <c r="O11" s="14"/>
      <c r="P11" s="16"/>
      <c r="Q11" s="20"/>
      <c r="R11" s="14"/>
      <c r="S11" s="14"/>
      <c r="T11" s="17"/>
    </row>
    <row r="12" spans="1:20" s="21" customFormat="1" x14ac:dyDescent="0.3">
      <c r="A12" s="14"/>
      <c r="B12" s="15"/>
      <c r="C12" s="16"/>
      <c r="D12" s="17"/>
      <c r="E12" s="16"/>
      <c r="F12" s="16"/>
      <c r="G12" s="16"/>
      <c r="H12" s="16"/>
      <c r="I12" s="14"/>
      <c r="J12" s="14"/>
      <c r="K12" s="16"/>
      <c r="L12" s="22"/>
      <c r="M12" s="18"/>
      <c r="N12" s="16"/>
      <c r="O12" s="14"/>
      <c r="P12" s="16"/>
      <c r="Q12" s="14"/>
      <c r="R12" s="14"/>
      <c r="S12" s="14"/>
      <c r="T12" s="17"/>
    </row>
    <row r="13" spans="1:20" s="21" customFormat="1" ht="14.4" x14ac:dyDescent="0.3">
      <c r="A13" s="14"/>
      <c r="B13" s="15"/>
      <c r="C13" s="16"/>
      <c r="D13" s="17"/>
      <c r="E13" s="16"/>
      <c r="F13" s="16"/>
      <c r="G13" s="16"/>
      <c r="H13" s="16"/>
      <c r="I13" s="14"/>
      <c r="J13" s="14"/>
      <c r="K13" s="16"/>
      <c r="L13" s="16"/>
      <c r="M13" s="18"/>
      <c r="N13" s="16"/>
      <c r="O13" s="14"/>
      <c r="P13" s="16"/>
      <c r="Q13" s="32"/>
      <c r="R13" s="14"/>
      <c r="S13" s="14"/>
      <c r="T13" s="17"/>
    </row>
    <row r="14" spans="1:20" s="39" customFormat="1" ht="14.4" x14ac:dyDescent="0.3">
      <c r="A14" s="33"/>
      <c r="B14" s="34"/>
      <c r="C14" s="35"/>
      <c r="D14" s="36"/>
      <c r="E14" s="35"/>
      <c r="F14" s="35"/>
      <c r="G14" s="35"/>
      <c r="H14" s="35"/>
      <c r="I14" s="33"/>
      <c r="J14" s="33"/>
      <c r="K14" s="35"/>
      <c r="L14" s="35"/>
      <c r="M14" s="37"/>
      <c r="N14" s="35"/>
      <c r="O14" s="33"/>
      <c r="P14" s="35"/>
      <c r="Q14" s="38"/>
      <c r="R14" s="33"/>
      <c r="S14" s="33"/>
      <c r="T14" s="36"/>
    </row>
    <row r="15" spans="1:20" s="21" customFormat="1" x14ac:dyDescent="0.3">
      <c r="A15" s="14"/>
      <c r="B15" s="15"/>
      <c r="C15" s="16"/>
      <c r="D15" s="17"/>
      <c r="E15" s="16"/>
      <c r="F15" s="16"/>
      <c r="G15" s="16"/>
      <c r="H15" s="16"/>
      <c r="I15" s="14"/>
      <c r="J15" s="14"/>
      <c r="K15" s="16"/>
      <c r="L15" s="16"/>
      <c r="M15" s="18"/>
      <c r="N15" s="16"/>
      <c r="O15" s="14"/>
      <c r="P15" s="16"/>
      <c r="Q15" s="20"/>
      <c r="R15" s="14"/>
      <c r="S15" s="14"/>
      <c r="T15" s="17"/>
    </row>
    <row r="16" spans="1:20" s="21" customFormat="1" x14ac:dyDescent="0.3">
      <c r="A16" s="14"/>
      <c r="B16" s="15"/>
      <c r="C16" s="16"/>
      <c r="D16" s="17"/>
      <c r="E16" s="16"/>
      <c r="F16" s="16"/>
      <c r="G16" s="16"/>
      <c r="H16" s="16"/>
      <c r="I16" s="14"/>
      <c r="J16" s="14"/>
      <c r="K16" s="16"/>
      <c r="L16" s="16"/>
      <c r="M16" s="18"/>
      <c r="N16" s="16"/>
      <c r="O16" s="14"/>
      <c r="P16" s="16"/>
      <c r="Q16" s="20"/>
      <c r="R16" s="14"/>
      <c r="S16" s="14"/>
      <c r="T16" s="17"/>
    </row>
    <row r="17" spans="1:20" s="21" customFormat="1" x14ac:dyDescent="0.3">
      <c r="A17" s="14"/>
      <c r="B17" s="15"/>
      <c r="C17" s="16"/>
      <c r="D17" s="17"/>
      <c r="E17" s="16"/>
      <c r="F17" s="16"/>
      <c r="G17" s="16"/>
      <c r="H17" s="16"/>
      <c r="I17" s="14"/>
      <c r="J17" s="14"/>
      <c r="K17" s="16"/>
      <c r="L17" s="16"/>
      <c r="M17" s="18"/>
      <c r="N17" s="16"/>
      <c r="O17" s="14"/>
      <c r="P17" s="16"/>
      <c r="Q17" s="20"/>
      <c r="R17" s="14"/>
      <c r="S17" s="14"/>
      <c r="T17" s="17"/>
    </row>
    <row r="18" spans="1:20" ht="14.4" x14ac:dyDescent="0.3">
      <c r="A18" s="14"/>
      <c r="B18" s="15"/>
      <c r="C18" s="16"/>
      <c r="D18" s="17"/>
      <c r="E18" s="16"/>
      <c r="F18" s="16"/>
      <c r="G18" s="16"/>
      <c r="H18" s="16"/>
      <c r="I18" s="14"/>
      <c r="J18" s="14"/>
      <c r="K18" s="16"/>
      <c r="L18" s="16"/>
      <c r="M18" s="18"/>
      <c r="N18" s="16"/>
      <c r="O18" s="31"/>
      <c r="P18" s="16"/>
      <c r="Q18" s="32"/>
      <c r="R18" s="14"/>
      <c r="S18" s="14"/>
      <c r="T18" s="17"/>
    </row>
    <row r="19" spans="1:20" ht="14.4" x14ac:dyDescent="0.3">
      <c r="A19" s="14"/>
      <c r="B19" s="15"/>
      <c r="C19" s="16"/>
      <c r="D19" s="17"/>
      <c r="E19" s="16"/>
      <c r="F19" s="16"/>
      <c r="G19" s="16"/>
      <c r="H19" s="16"/>
      <c r="I19" s="14"/>
      <c r="J19" s="14"/>
      <c r="K19" s="16"/>
      <c r="L19" s="16"/>
      <c r="M19" s="18"/>
      <c r="N19" s="16"/>
      <c r="O19" s="14"/>
      <c r="P19" s="16"/>
      <c r="Q19" s="32"/>
      <c r="R19" s="14"/>
      <c r="S19" s="14"/>
      <c r="T19" s="17"/>
    </row>
    <row r="20" spans="1:20" ht="14.4" x14ac:dyDescent="0.3">
      <c r="A20" s="14"/>
      <c r="B20" s="15"/>
      <c r="C20" s="16"/>
      <c r="D20" s="17"/>
      <c r="E20" s="16"/>
      <c r="F20" s="16"/>
      <c r="G20" s="16"/>
      <c r="H20" s="16"/>
      <c r="I20" s="14"/>
      <c r="J20" s="14"/>
      <c r="K20" s="16"/>
      <c r="L20" s="16"/>
      <c r="M20" s="18"/>
      <c r="N20" s="16"/>
      <c r="O20" s="14"/>
      <c r="P20" s="16"/>
      <c r="Q20" s="32"/>
      <c r="R20" s="14"/>
      <c r="S20" s="14"/>
      <c r="T20" s="17"/>
    </row>
    <row r="21" spans="1:20" x14ac:dyDescent="0.3">
      <c r="A21" s="14"/>
      <c r="B21" s="15"/>
      <c r="C21" s="16"/>
      <c r="D21" s="17"/>
      <c r="E21" s="16"/>
      <c r="F21" s="16"/>
      <c r="G21" s="16"/>
      <c r="H21" s="16"/>
      <c r="I21" s="14"/>
      <c r="J21" s="14"/>
      <c r="K21" s="16"/>
      <c r="L21" s="16"/>
      <c r="M21" s="18"/>
      <c r="N21" s="16"/>
      <c r="O21" s="14"/>
      <c r="P21" s="16"/>
      <c r="Q21" s="20"/>
      <c r="R21" s="14"/>
      <c r="S21" s="14"/>
      <c r="T21" s="17"/>
    </row>
    <row r="22" spans="1:20" x14ac:dyDescent="0.3">
      <c r="A22" s="14"/>
      <c r="B22" s="15"/>
      <c r="C22" s="16"/>
      <c r="D22" s="17"/>
      <c r="E22" s="16"/>
      <c r="F22" s="16"/>
      <c r="G22" s="16"/>
      <c r="H22" s="16"/>
      <c r="I22" s="14"/>
      <c r="J22" s="14"/>
      <c r="K22" s="16"/>
      <c r="L22" s="16"/>
      <c r="M22" s="22"/>
      <c r="N22" s="16"/>
      <c r="O22" s="14"/>
      <c r="P22" s="16"/>
      <c r="Q22" s="20"/>
      <c r="R22" s="14"/>
      <c r="S22" s="14"/>
      <c r="T22" s="17"/>
    </row>
    <row r="27" spans="1:20" x14ac:dyDescent="0.3">
      <c r="M27" s="16"/>
    </row>
    <row r="33" spans="17:17" x14ac:dyDescent="0.3">
      <c r="Q33" s="16"/>
    </row>
  </sheetData>
  <sortState ref="A2:T8">
    <sortCondition ref="B3"/>
  </sortState>
  <dataValidations count="3">
    <dataValidation type="list" allowBlank="1" showInputMessage="1" showErrorMessage="1" sqref="I1 R1">
      <formula1>#REF!</formula1>
    </dataValidation>
    <dataValidation type="whole" allowBlank="1" showInputMessage="1" showErrorMessage="1" sqref="B1">
      <formula1>0</formula1>
      <formula2>10000</formula2>
    </dataValidation>
    <dataValidation type="whole" allowBlank="1" showInputMessage="1" showErrorMessage="1" sqref="J1">
      <formula1>1</formula1>
      <formula2>1000000</formula2>
    </dataValidation>
  </dataValidations>
  <hyperlinks>
    <hyperlink ref="Q2" r:id="rId1" display="sbe100@hotmail.com"/>
    <hyperlink ref="Q3" r:id="rId2"/>
    <hyperlink ref="Q8" r:id="rId3"/>
    <hyperlink ref="Q6" r:id="rId4"/>
    <hyperlink ref="Q7" r:id="rId5" display="icac@javeriana.edu.co"/>
  </hyperlinks>
  <pageMargins left="0.7" right="0.7" top="0.75" bottom="0.75" header="0.3" footer="0.3"/>
  <pageSetup scale="78" orientation="landscape" r:id="rId6"/>
  <colBreaks count="2" manualBreakCount="2">
    <brk id="6" max="1048575" man="1"/>
    <brk id="12" max="1048575" man="1"/>
  </colBreaks>
  <legacyDrawing r:id="rId7"/>
  <extLst>
    <ext xmlns:x14="http://schemas.microsoft.com/office/spreadsheetml/2009/9/main" uri="{CCE6A557-97BC-4b89-ADB6-D9C93CAAB3DF}">
      <x14:dataValidations xmlns:xm="http://schemas.microsoft.com/office/excel/2006/main" count="7">
        <x14:dataValidation type="list" allowBlank="1" showInputMessage="1" showErrorMessage="1">
          <x14:formula1>
            <xm:f>Desplegables!$N$2:$N$3</xm:f>
          </x14:formula1>
          <xm:sqref>D2:D22 S2:S22</xm:sqref>
        </x14:dataValidation>
        <x14:dataValidation type="list" allowBlank="1" showInputMessage="1" showErrorMessage="1">
          <x14:formula1>
            <xm:f>Desplegables!$I$2:$I$27</xm:f>
          </x14:formula1>
          <xm:sqref>E2:E22</xm:sqref>
        </x14:dataValidation>
        <x14:dataValidation type="list" allowBlank="1" showInputMessage="1" showErrorMessage="1">
          <x14:formula1>
            <xm:f>Desplegables!$G$2:$G$17</xm:f>
          </x14:formula1>
          <xm:sqref>F2:F22</xm:sqref>
        </x14:dataValidation>
        <x14:dataValidation type="list" allowBlank="1" showInputMessage="1" showErrorMessage="1">
          <x14:formula1>
            <xm:f>Desplegables!$C$2:$C$8</xm:f>
          </x14:formula1>
          <xm:sqref>H2:H22</xm:sqref>
        </x14:dataValidation>
        <x14:dataValidation type="list" allowBlank="1" showInputMessage="1" showErrorMessage="1">
          <x14:formula1>
            <xm:f>Desplegables!$E$2:$E$15</xm:f>
          </x14:formula1>
          <xm:sqref>I2:I22</xm:sqref>
        </x14:dataValidation>
        <x14:dataValidation type="list" allowBlank="1" showInputMessage="1" showErrorMessage="1">
          <x14:formula1>
            <xm:f>Desplegables!$A$2:$A$21</xm:f>
          </x14:formula1>
          <xm:sqref>A2:A22</xm:sqref>
        </x14:dataValidation>
        <x14:dataValidation type="list" allowBlank="1" showInputMessage="1" showErrorMessage="1">
          <x14:formula1>
            <xm:f>Desplegables!$L$2:$L$3</xm:f>
          </x14:formula1>
          <xm:sqref>R2:R22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55" zoomScaleNormal="55" workbookViewId="0">
      <selection activeCell="I29" sqref="I29"/>
    </sheetView>
  </sheetViews>
  <sheetFormatPr baseColWidth="10" defaultColWidth="11.44140625" defaultRowHeight="14.4" x14ac:dyDescent="0.3"/>
  <cols>
    <col min="1" max="1" width="35.5546875" style="3" customWidth="1"/>
    <col min="2" max="2" width="11.44140625" style="3"/>
    <col min="3" max="3" width="23.109375" style="3" customWidth="1"/>
    <col min="4" max="4" width="11.44140625" style="3"/>
    <col min="5" max="5" width="34.5546875" style="3" customWidth="1"/>
    <col min="6" max="6" width="11.44140625" style="3"/>
    <col min="7" max="7" width="34.5546875" style="5" customWidth="1"/>
    <col min="8" max="8" width="11.44140625" style="5"/>
    <col min="9" max="9" width="52.5546875" style="3" customWidth="1"/>
    <col min="10" max="11" width="11.44140625" style="3"/>
    <col min="12" max="12" width="22.33203125" style="3" customWidth="1"/>
    <col min="13" max="16384" width="11.44140625" style="3"/>
  </cols>
  <sheetData>
    <row r="1" spans="1:14" s="12" customFormat="1" ht="46.8" x14ac:dyDescent="0.3">
      <c r="A1" s="9" t="s">
        <v>0</v>
      </c>
      <c r="B1" s="10"/>
      <c r="C1" s="11" t="s">
        <v>12</v>
      </c>
      <c r="D1" s="10"/>
      <c r="E1" s="11" t="s">
        <v>13</v>
      </c>
      <c r="F1" s="10"/>
      <c r="G1" s="11" t="s">
        <v>61</v>
      </c>
      <c r="I1" s="11" t="s">
        <v>99</v>
      </c>
      <c r="L1" s="11" t="s">
        <v>9</v>
      </c>
      <c r="N1" s="11" t="s">
        <v>10</v>
      </c>
    </row>
    <row r="2" spans="1:14" x14ac:dyDescent="0.3">
      <c r="A2" s="2" t="s">
        <v>41</v>
      </c>
      <c r="B2" s="1"/>
      <c r="C2" s="6" t="s">
        <v>16</v>
      </c>
      <c r="D2" s="1"/>
      <c r="E2" s="6" t="s">
        <v>17</v>
      </c>
      <c r="F2" s="1"/>
      <c r="G2" s="4" t="s">
        <v>62</v>
      </c>
      <c r="H2" s="3"/>
      <c r="I2" s="4" t="s">
        <v>92</v>
      </c>
      <c r="J2" s="4" t="s">
        <v>63</v>
      </c>
      <c r="L2" s="4" t="s">
        <v>37</v>
      </c>
      <c r="M2" s="4"/>
      <c r="N2" s="4" t="s">
        <v>39</v>
      </c>
    </row>
    <row r="3" spans="1:14" x14ac:dyDescent="0.3">
      <c r="A3" s="2" t="s">
        <v>60</v>
      </c>
      <c r="B3" s="1"/>
      <c r="C3" s="6" t="s">
        <v>19</v>
      </c>
      <c r="D3" s="1"/>
      <c r="E3" s="6" t="s">
        <v>20</v>
      </c>
      <c r="F3" s="1"/>
      <c r="G3" s="4" t="s">
        <v>63</v>
      </c>
      <c r="H3" s="3"/>
      <c r="I3" s="4" t="s">
        <v>86</v>
      </c>
      <c r="J3" s="4" t="s">
        <v>74</v>
      </c>
      <c r="L3" s="4" t="s">
        <v>38</v>
      </c>
      <c r="M3" s="4"/>
      <c r="N3" s="4" t="s">
        <v>40</v>
      </c>
    </row>
    <row r="4" spans="1:14" x14ac:dyDescent="0.3">
      <c r="A4" s="2" t="s">
        <v>42</v>
      </c>
      <c r="B4" s="1"/>
      <c r="C4" s="6" t="s">
        <v>21</v>
      </c>
      <c r="D4" s="1"/>
      <c r="E4" s="6" t="s">
        <v>22</v>
      </c>
      <c r="F4" s="1"/>
      <c r="G4" s="4" t="s">
        <v>64</v>
      </c>
      <c r="H4" s="3"/>
      <c r="I4" s="4" t="s">
        <v>96</v>
      </c>
      <c r="J4" s="4" t="s">
        <v>71</v>
      </c>
      <c r="L4" s="4"/>
      <c r="M4" s="4"/>
      <c r="N4" s="4"/>
    </row>
    <row r="5" spans="1:14" x14ac:dyDescent="0.3">
      <c r="A5" s="2" t="s">
        <v>43</v>
      </c>
      <c r="B5" s="1"/>
      <c r="C5" s="6" t="s">
        <v>23</v>
      </c>
      <c r="D5" s="1"/>
      <c r="E5" s="6" t="s">
        <v>24</v>
      </c>
      <c r="F5" s="1"/>
      <c r="G5" s="4" t="s">
        <v>65</v>
      </c>
      <c r="H5" s="3"/>
      <c r="I5" s="4" t="s">
        <v>81</v>
      </c>
      <c r="J5" s="4" t="s">
        <v>68</v>
      </c>
    </row>
    <row r="6" spans="1:14" x14ac:dyDescent="0.3">
      <c r="A6" s="2" t="s">
        <v>44</v>
      </c>
      <c r="B6" s="1"/>
      <c r="C6" s="6" t="s">
        <v>25</v>
      </c>
      <c r="D6" s="1"/>
      <c r="E6" s="6" t="s">
        <v>26</v>
      </c>
      <c r="F6" s="1"/>
      <c r="G6" s="4" t="s">
        <v>66</v>
      </c>
      <c r="H6" s="3"/>
      <c r="I6" s="4" t="s">
        <v>88</v>
      </c>
      <c r="J6" s="4" t="s">
        <v>72</v>
      </c>
    </row>
    <row r="7" spans="1:14" x14ac:dyDescent="0.3">
      <c r="A7" s="2" t="s">
        <v>45</v>
      </c>
      <c r="B7" s="1"/>
      <c r="C7" s="6" t="s">
        <v>27</v>
      </c>
      <c r="D7" s="1"/>
      <c r="E7" s="6" t="s">
        <v>28</v>
      </c>
      <c r="F7" s="1"/>
      <c r="G7" s="4" t="s">
        <v>67</v>
      </c>
      <c r="H7" s="3"/>
      <c r="I7" s="4" t="s">
        <v>87</v>
      </c>
      <c r="J7" s="4" t="s">
        <v>70</v>
      </c>
    </row>
    <row r="8" spans="1:14" x14ac:dyDescent="0.3">
      <c r="A8" s="2" t="s">
        <v>46</v>
      </c>
      <c r="B8" s="1"/>
      <c r="C8" s="6" t="s">
        <v>29</v>
      </c>
      <c r="D8" s="1"/>
      <c r="E8" s="6" t="s">
        <v>30</v>
      </c>
      <c r="F8" s="1"/>
      <c r="G8" s="4" t="s">
        <v>68</v>
      </c>
      <c r="H8" s="3"/>
      <c r="I8" s="4" t="s">
        <v>94</v>
      </c>
      <c r="J8" s="4" t="s">
        <v>76</v>
      </c>
    </row>
    <row r="9" spans="1:14" x14ac:dyDescent="0.3">
      <c r="A9" s="2" t="s">
        <v>47</v>
      </c>
      <c r="B9" s="1"/>
      <c r="C9" s="7"/>
      <c r="D9" s="1"/>
      <c r="E9" s="6" t="s">
        <v>31</v>
      </c>
      <c r="F9" s="1"/>
      <c r="G9" s="4" t="s">
        <v>69</v>
      </c>
      <c r="H9" s="3"/>
      <c r="I9" s="4" t="s">
        <v>83</v>
      </c>
      <c r="J9" s="4" t="s">
        <v>67</v>
      </c>
    </row>
    <row r="10" spans="1:14" x14ac:dyDescent="0.3">
      <c r="A10" s="2" t="s">
        <v>48</v>
      </c>
      <c r="B10" s="1"/>
      <c r="C10" s="1"/>
      <c r="D10" s="1"/>
      <c r="E10" s="6" t="s">
        <v>32</v>
      </c>
      <c r="F10" s="1"/>
      <c r="G10" s="4" t="s">
        <v>70</v>
      </c>
      <c r="H10" s="3"/>
      <c r="I10" s="4" t="s">
        <v>78</v>
      </c>
      <c r="J10" s="4" t="s">
        <v>69</v>
      </c>
    </row>
    <row r="11" spans="1:14" x14ac:dyDescent="0.3">
      <c r="A11" s="2" t="s">
        <v>49</v>
      </c>
      <c r="B11" s="1"/>
      <c r="C11" s="1"/>
      <c r="D11" s="1"/>
      <c r="E11" s="6" t="s">
        <v>33</v>
      </c>
      <c r="F11" s="1"/>
      <c r="G11" s="4" t="s">
        <v>71</v>
      </c>
      <c r="H11" s="3"/>
      <c r="I11" s="4" t="s">
        <v>84</v>
      </c>
      <c r="J11" s="4" t="s">
        <v>70</v>
      </c>
    </row>
    <row r="12" spans="1:14" x14ac:dyDescent="0.3">
      <c r="A12" s="2" t="s">
        <v>50</v>
      </c>
      <c r="B12" s="1"/>
      <c r="C12" s="1"/>
      <c r="D12" s="1"/>
      <c r="E12" s="6" t="s">
        <v>34</v>
      </c>
      <c r="F12" s="1"/>
      <c r="G12" s="4" t="s">
        <v>72</v>
      </c>
      <c r="H12" s="3" t="s">
        <v>73</v>
      </c>
      <c r="I12" s="4" t="s">
        <v>93</v>
      </c>
      <c r="J12" s="4" t="s">
        <v>63</v>
      </c>
    </row>
    <row r="13" spans="1:14" x14ac:dyDescent="0.3">
      <c r="A13" s="2" t="s">
        <v>51</v>
      </c>
      <c r="B13" s="1"/>
      <c r="C13" s="1"/>
      <c r="D13" s="1"/>
      <c r="E13" s="6" t="s">
        <v>35</v>
      </c>
      <c r="F13" s="1"/>
      <c r="G13" s="4" t="s">
        <v>74</v>
      </c>
      <c r="H13" s="3"/>
      <c r="I13" s="4" t="s">
        <v>91</v>
      </c>
      <c r="J13" s="4" t="s">
        <v>63</v>
      </c>
    </row>
    <row r="14" spans="1:14" x14ac:dyDescent="0.3">
      <c r="A14" s="2" t="s">
        <v>52</v>
      </c>
      <c r="B14" s="1"/>
      <c r="C14" s="1"/>
      <c r="D14" s="1"/>
      <c r="E14" s="6" t="s">
        <v>36</v>
      </c>
      <c r="F14" s="1"/>
      <c r="G14" s="4" t="s">
        <v>75</v>
      </c>
      <c r="H14" s="3"/>
      <c r="I14" s="4" t="s">
        <v>90</v>
      </c>
      <c r="J14" s="4" t="s">
        <v>71</v>
      </c>
    </row>
    <row r="15" spans="1:14" x14ac:dyDescent="0.3">
      <c r="A15" s="2" t="s">
        <v>53</v>
      </c>
      <c r="B15" s="1"/>
      <c r="C15" s="1"/>
      <c r="D15" s="1"/>
      <c r="E15" s="6" t="s">
        <v>97</v>
      </c>
      <c r="F15" s="1"/>
      <c r="G15" s="4" t="s">
        <v>76</v>
      </c>
      <c r="H15" s="7"/>
      <c r="I15" s="4" t="s">
        <v>89</v>
      </c>
      <c r="J15" s="4" t="s">
        <v>62</v>
      </c>
    </row>
    <row r="16" spans="1:14" x14ac:dyDescent="0.3">
      <c r="A16" s="2" t="s">
        <v>54</v>
      </c>
      <c r="B16" s="1"/>
      <c r="C16" s="1"/>
      <c r="D16" s="1"/>
      <c r="E16" s="1"/>
      <c r="F16" s="1"/>
      <c r="G16" s="4" t="s">
        <v>77</v>
      </c>
      <c r="H16" s="7"/>
      <c r="I16" s="4" t="s">
        <v>82</v>
      </c>
      <c r="J16" s="4" t="s">
        <v>71</v>
      </c>
    </row>
    <row r="17" spans="1:10" x14ac:dyDescent="0.3">
      <c r="A17" s="2" t="s">
        <v>55</v>
      </c>
      <c r="B17" s="1"/>
      <c r="C17" s="1"/>
      <c r="D17" s="1"/>
      <c r="E17" s="1"/>
      <c r="F17" s="1"/>
      <c r="G17" s="4" t="s">
        <v>97</v>
      </c>
      <c r="H17" s="7"/>
      <c r="I17" s="4" t="s">
        <v>79</v>
      </c>
      <c r="J17" s="4" t="s">
        <v>69</v>
      </c>
    </row>
    <row r="18" spans="1:10" x14ac:dyDescent="0.3">
      <c r="A18" s="2" t="s">
        <v>56</v>
      </c>
      <c r="B18" s="1"/>
      <c r="C18" s="1"/>
      <c r="D18" s="1"/>
      <c r="E18" s="1"/>
      <c r="F18" s="1"/>
      <c r="G18" s="4"/>
      <c r="H18" s="7"/>
      <c r="I18" s="4" t="s">
        <v>85</v>
      </c>
      <c r="J18" s="4" t="s">
        <v>70</v>
      </c>
    </row>
    <row r="19" spans="1:10" x14ac:dyDescent="0.3">
      <c r="A19" s="2" t="s">
        <v>57</v>
      </c>
      <c r="B19" s="1"/>
      <c r="C19" s="1"/>
      <c r="D19" s="1"/>
      <c r="E19" s="1"/>
      <c r="F19" s="1"/>
      <c r="G19" s="6"/>
      <c r="H19" s="7"/>
      <c r="I19" s="4" t="s">
        <v>95</v>
      </c>
      <c r="J19" s="4" t="s">
        <v>76</v>
      </c>
    </row>
    <row r="20" spans="1:10" x14ac:dyDescent="0.3">
      <c r="A20" s="2" t="s">
        <v>58</v>
      </c>
      <c r="B20" s="1"/>
      <c r="C20" s="1"/>
      <c r="D20" s="1"/>
      <c r="E20" s="1"/>
      <c r="F20" s="1"/>
      <c r="G20" s="6"/>
      <c r="H20" s="7"/>
      <c r="I20" s="4" t="s">
        <v>80</v>
      </c>
      <c r="J20" s="4" t="s">
        <v>69</v>
      </c>
    </row>
    <row r="21" spans="1:10" x14ac:dyDescent="0.3">
      <c r="A21" s="2" t="s">
        <v>59</v>
      </c>
      <c r="G21" s="6"/>
      <c r="I21" s="4" t="s">
        <v>101</v>
      </c>
      <c r="J21" s="4" t="s">
        <v>71</v>
      </c>
    </row>
    <row r="22" spans="1:10" x14ac:dyDescent="0.3">
      <c r="G22" s="6"/>
      <c r="I22" s="4" t="s">
        <v>102</v>
      </c>
      <c r="J22" s="4" t="s">
        <v>66</v>
      </c>
    </row>
    <row r="23" spans="1:10" x14ac:dyDescent="0.3">
      <c r="I23" s="4" t="s">
        <v>103</v>
      </c>
      <c r="J23" s="4" t="s">
        <v>71</v>
      </c>
    </row>
    <row r="24" spans="1:10" x14ac:dyDescent="0.3">
      <c r="I24" s="4" t="s">
        <v>104</v>
      </c>
      <c r="J24" s="4" t="s">
        <v>71</v>
      </c>
    </row>
    <row r="25" spans="1:10" x14ac:dyDescent="0.3">
      <c r="I25" s="4" t="s">
        <v>106</v>
      </c>
      <c r="J25" s="4" t="s">
        <v>63</v>
      </c>
    </row>
    <row r="26" spans="1:10" x14ac:dyDescent="0.3">
      <c r="I26" s="4" t="s">
        <v>105</v>
      </c>
      <c r="J26" s="4" t="s">
        <v>71</v>
      </c>
    </row>
    <row r="27" spans="1:10" x14ac:dyDescent="0.3">
      <c r="I27" s="8" t="s">
        <v>18</v>
      </c>
    </row>
    <row r="35" spans="8:9" x14ac:dyDescent="0.3">
      <c r="H35" s="5" t="s">
        <v>92</v>
      </c>
      <c r="I35" s="3" t="str">
        <f>VLOOKUP(Desplegables!H35,I2:J27,2,FALSE)</f>
        <v>02 - Gobierno</v>
      </c>
    </row>
  </sheetData>
  <autoFilter ref="I1">
    <sortState ref="I2:I23">
      <sortCondition ref="I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vt:lpstr>
      <vt:lpstr>Desplegables</vt:lpstr>
      <vt:lpstr>NO</vt:lpstr>
      <vt:lpstr>Sector</vt:lpstr>
      <vt:lpstr>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Ludin Adriana Galeano Gómez</dc:creator>
  <cp:lastModifiedBy>Diana Sánchez Gómez</cp:lastModifiedBy>
  <cp:lastPrinted>2017-12-04T21:33:25Z</cp:lastPrinted>
  <dcterms:created xsi:type="dcterms:W3CDTF">2017-03-20T00:51:58Z</dcterms:created>
  <dcterms:modified xsi:type="dcterms:W3CDTF">2019-06-20T01:53:24Z</dcterms:modified>
</cp:coreProperties>
</file>